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\Desktop\"/>
    </mc:Choice>
  </mc:AlternateContent>
  <bookViews>
    <workbookView xWindow="0" yWindow="0" windowWidth="22980" windowHeight="9876"/>
  </bookViews>
  <sheets>
    <sheet name="route plannin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2" i="2" l="1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" i="2" s="1"/>
</calcChain>
</file>

<file path=xl/sharedStrings.xml><?xml version="1.0" encoding="utf-8"?>
<sst xmlns="http://schemas.openxmlformats.org/spreadsheetml/2006/main" count="1283" uniqueCount="359">
  <si>
    <t>indicator</t>
  </si>
  <si>
    <t>System</t>
  </si>
  <si>
    <t>Faction</t>
  </si>
  <si>
    <t>X (% of map)</t>
  </si>
  <si>
    <t>Y (% of map)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</si>
  <si>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</si>
  <si>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</si>
  <si>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</si>
  <si>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</si>
  <si>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</si>
  <si>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</si>
  <si>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</si>
  <si>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</si>
  <si>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</si>
  <si>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</si>
  <si>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</si>
  <si>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Addasar</t>
  </si>
  <si>
    <t>Magistracy Of Canopus</t>
  </si>
  <si>
    <t>balawat</t>
  </si>
  <si>
    <t>cygnus</t>
  </si>
  <si>
    <t>fronc</t>
  </si>
  <si>
    <t>Adrar</t>
  </si>
  <si>
    <t>Locals</t>
  </si>
  <si>
    <t>arn</t>
  </si>
  <si>
    <t>segerica</t>
  </si>
  <si>
    <t>espia</t>
  </si>
  <si>
    <t>andarmax</t>
  </si>
  <si>
    <t>jacomarle</t>
  </si>
  <si>
    <t>repulse</t>
  </si>
  <si>
    <t>linhauiguan</t>
  </si>
  <si>
    <t>cluff's stand</t>
  </si>
  <si>
    <t>Aea</t>
  </si>
  <si>
    <t>Aurigan Restoration</t>
  </si>
  <si>
    <t>flaum</t>
  </si>
  <si>
    <t>katinka</t>
  </si>
  <si>
    <t>brinton</t>
  </si>
  <si>
    <t>brisbane</t>
  </si>
  <si>
    <t>Ahlat</t>
  </si>
  <si>
    <t>Taurian Concordat</t>
  </si>
  <si>
    <t>mystras</t>
  </si>
  <si>
    <t>Alamagordo</t>
  </si>
  <si>
    <t>Marik</t>
  </si>
  <si>
    <t>villanueva</t>
  </si>
  <si>
    <t>cursa</t>
  </si>
  <si>
    <t>claybrooke</t>
  </si>
  <si>
    <t>viribium</t>
  </si>
  <si>
    <t>zathras</t>
  </si>
  <si>
    <t>Alexandria</t>
  </si>
  <si>
    <t>Liao</t>
  </si>
  <si>
    <t>maldive</t>
  </si>
  <si>
    <t>bergtatt</t>
  </si>
  <si>
    <t>muridox</t>
  </si>
  <si>
    <t>valdives</t>
  </si>
  <si>
    <t>quimberton</t>
  </si>
  <si>
    <t>Alloway</t>
  </si>
  <si>
    <t>joppa</t>
  </si>
  <si>
    <t>detroit</t>
  </si>
  <si>
    <t>bellerophon</t>
  </si>
  <si>
    <t>ur cruinne</t>
  </si>
  <si>
    <t>Andarmax</t>
  </si>
  <si>
    <t>pilpala</t>
  </si>
  <si>
    <t>principia</t>
  </si>
  <si>
    <t>chennai</t>
  </si>
  <si>
    <t>renown</t>
  </si>
  <si>
    <t>ghorepani</t>
  </si>
  <si>
    <t>adrar</t>
  </si>
  <si>
    <t>new roland</t>
  </si>
  <si>
    <t>Antias</t>
  </si>
  <si>
    <t>naryn</t>
  </si>
  <si>
    <t>calseraigne</t>
  </si>
  <si>
    <t>hibuarius</t>
  </si>
  <si>
    <t>aquagea</t>
  </si>
  <si>
    <t>Appian</t>
  </si>
  <si>
    <t>sacromonte</t>
  </si>
  <si>
    <t>mantharaka</t>
  </si>
  <si>
    <t>Aquagea</t>
  </si>
  <si>
    <t>cassilda</t>
  </si>
  <si>
    <t>thurrock</t>
  </si>
  <si>
    <t>itica</t>
  </si>
  <si>
    <t>antias</t>
  </si>
  <si>
    <t>Argos</t>
  </si>
  <si>
    <t>carthage</t>
  </si>
  <si>
    <t>artru</t>
  </si>
  <si>
    <t>gaucin</t>
  </si>
  <si>
    <t>Arn</t>
  </si>
  <si>
    <t>salardion</t>
  </si>
  <si>
    <t>liu's memory</t>
  </si>
  <si>
    <t>Artru</t>
  </si>
  <si>
    <t>argos</t>
  </si>
  <si>
    <t>regis roost</t>
  </si>
  <si>
    <t>Athna</t>
  </si>
  <si>
    <t>niomede</t>
  </si>
  <si>
    <t>Atreus Prime</t>
  </si>
  <si>
    <t>desolate plains</t>
  </si>
  <si>
    <t>illiushin</t>
  </si>
  <si>
    <t>camadeirre</t>
  </si>
  <si>
    <t>Balawat</t>
  </si>
  <si>
    <t>dainmar majoris</t>
  </si>
  <si>
    <t>addasar</t>
  </si>
  <si>
    <t>Barras</t>
  </si>
  <si>
    <t>kurvasa</t>
  </si>
  <si>
    <t>drozan</t>
  </si>
  <si>
    <t>Bellatrix</t>
  </si>
  <si>
    <t>murris</t>
  </si>
  <si>
    <t>egress</t>
  </si>
  <si>
    <t>Bellerophon</t>
  </si>
  <si>
    <t>spencer</t>
  </si>
  <si>
    <t>alloway</t>
  </si>
  <si>
    <t>Bergtatt</t>
  </si>
  <si>
    <t>kazu</t>
  </si>
  <si>
    <t>non diz</t>
  </si>
  <si>
    <t>corodiz</t>
  </si>
  <si>
    <t>zangul</t>
  </si>
  <si>
    <t>Bonavista</t>
  </si>
  <si>
    <t>new abilene</t>
  </si>
  <si>
    <t>Borden</t>
  </si>
  <si>
    <t>vard</t>
  </si>
  <si>
    <t>midthun</t>
  </si>
  <si>
    <t>sunnywood</t>
  </si>
  <si>
    <t>Bringdam</t>
  </si>
  <si>
    <t>hurik</t>
  </si>
  <si>
    <t>merdal</t>
  </si>
  <si>
    <t>larsha</t>
  </si>
  <si>
    <t>umgard</t>
  </si>
  <si>
    <t>mechdur</t>
  </si>
  <si>
    <t>panzyr</t>
  </si>
  <si>
    <t>weldry</t>
  </si>
  <si>
    <t>ward</t>
  </si>
  <si>
    <t>Brinton</t>
  </si>
  <si>
    <t>kern</t>
  </si>
  <si>
    <t>laconis</t>
  </si>
  <si>
    <t>new vandenburg</t>
  </si>
  <si>
    <t>aea</t>
  </si>
  <si>
    <t>mangzhangdian</t>
  </si>
  <si>
    <t>enkra</t>
  </si>
  <si>
    <t>Brisbane</t>
  </si>
  <si>
    <t>rollis</t>
  </si>
  <si>
    <t>bromhead</t>
  </si>
  <si>
    <t>flannagan's nebulea</t>
  </si>
  <si>
    <t>landmark</t>
  </si>
  <si>
    <t>Brixtana</t>
  </si>
  <si>
    <t>early dawn</t>
  </si>
  <si>
    <t>Brockway</t>
  </si>
  <si>
    <t>Davion</t>
  </si>
  <si>
    <t>midale</t>
  </si>
  <si>
    <t>renfield</t>
  </si>
  <si>
    <t>Bromhead</t>
  </si>
  <si>
    <t>jansen's hold</t>
  </si>
  <si>
    <t>Burton</t>
  </si>
  <si>
    <t>qalzi</t>
  </si>
  <si>
    <t>paf</t>
  </si>
  <si>
    <t>Calseraigne</t>
  </si>
  <si>
    <t>turin</t>
  </si>
  <si>
    <t>Camadeirre</t>
  </si>
  <si>
    <t>atreus prime</t>
  </si>
  <si>
    <t>jamestown</t>
  </si>
  <si>
    <t>taurus</t>
  </si>
  <si>
    <t>spitz</t>
  </si>
  <si>
    <t>Carmichael</t>
  </si>
  <si>
    <t>new vallis</t>
  </si>
  <si>
    <t>new ganymede</t>
  </si>
  <si>
    <t>mithron</t>
  </si>
  <si>
    <t>Carthage</t>
  </si>
  <si>
    <t>pyrrhus</t>
  </si>
  <si>
    <t>Cassilda</t>
  </si>
  <si>
    <t>Cate's Hold</t>
  </si>
  <si>
    <t>Cavalor</t>
  </si>
  <si>
    <t>itsbur</t>
  </si>
  <si>
    <t>pojos</t>
  </si>
  <si>
    <t>kimi</t>
  </si>
  <si>
    <t>gunthar</t>
  </si>
  <si>
    <t>borden</t>
  </si>
  <si>
    <t>Chandan</t>
  </si>
  <si>
    <t>mcevans' sacrifice</t>
  </si>
  <si>
    <t>Chennai</t>
  </si>
  <si>
    <t>barras</t>
  </si>
  <si>
    <t>Claybrooke</t>
  </si>
  <si>
    <t>alamagordo</t>
  </si>
  <si>
    <t>Cluff's Stand</t>
  </si>
  <si>
    <t>wyeth's glory</t>
  </si>
  <si>
    <t>Corodiz</t>
  </si>
  <si>
    <t>zanzibar</t>
  </si>
  <si>
    <t>horsham</t>
  </si>
  <si>
    <t>Coromodir</t>
  </si>
  <si>
    <t>itrom</t>
  </si>
  <si>
    <t>tyrlon</t>
  </si>
  <si>
    <t>guldra</t>
  </si>
  <si>
    <t>Cursa</t>
  </si>
  <si>
    <t>athna</t>
  </si>
  <si>
    <t>Cygnus</t>
  </si>
  <si>
    <t>chandan</t>
  </si>
  <si>
    <t>Dainmar Majoris</t>
  </si>
  <si>
    <t>cate's hold</t>
  </si>
  <si>
    <t>Desolate Plains</t>
  </si>
  <si>
    <t>Detroit</t>
  </si>
  <si>
    <t>appian</t>
  </si>
  <si>
    <t>Drozan</t>
  </si>
  <si>
    <t>bellatrix</t>
  </si>
  <si>
    <t>Dunianshire</t>
  </si>
  <si>
    <t>Early Dawn</t>
  </si>
  <si>
    <t>brixtana</t>
  </si>
  <si>
    <t>Egress</t>
  </si>
  <si>
    <t>Enkra</t>
  </si>
  <si>
    <t>bringdam</t>
  </si>
  <si>
    <t>ichlangis</t>
  </si>
  <si>
    <t>Espia</t>
  </si>
  <si>
    <t>sax</t>
  </si>
  <si>
    <t>Fagerholm</t>
  </si>
  <si>
    <t>mattisskogen</t>
  </si>
  <si>
    <t>Fjaldr</t>
  </si>
  <si>
    <t>Flannagan's Nebulea</t>
  </si>
  <si>
    <t>Flaum</t>
  </si>
  <si>
    <t>ishtar</t>
  </si>
  <si>
    <t>Fronc</t>
  </si>
  <si>
    <t>Gangtok</t>
  </si>
  <si>
    <t>Gaucin</t>
  </si>
  <si>
    <t>peratallada</t>
  </si>
  <si>
    <t>Ghorepani</t>
  </si>
  <si>
    <t>No Faction</t>
  </si>
  <si>
    <t>payia</t>
  </si>
  <si>
    <t>Girondas</t>
  </si>
  <si>
    <t>smithon</t>
  </si>
  <si>
    <t>Guldra</t>
  </si>
  <si>
    <t>gangtok</t>
  </si>
  <si>
    <t>Gunthar</t>
  </si>
  <si>
    <t>cavalor</t>
  </si>
  <si>
    <t>Hastur</t>
  </si>
  <si>
    <t>Heliat</t>
  </si>
  <si>
    <t>Hellespont</t>
  </si>
  <si>
    <t>ahlat</t>
  </si>
  <si>
    <t>Herotitus</t>
  </si>
  <si>
    <t>mandalas</t>
  </si>
  <si>
    <t>untran</t>
  </si>
  <si>
    <t>tincalunas</t>
  </si>
  <si>
    <t>Hibuarius</t>
  </si>
  <si>
    <t>Horsham</t>
  </si>
  <si>
    <t>merlin</t>
  </si>
  <si>
    <t>yuris</t>
  </si>
  <si>
    <t>Hurik</t>
  </si>
  <si>
    <t>ryans fate</t>
  </si>
  <si>
    <t>Ichlangis</t>
  </si>
  <si>
    <t>Illiushin</t>
  </si>
  <si>
    <t>samantha</t>
  </si>
  <si>
    <t>Independence</t>
  </si>
  <si>
    <t>tiverton</t>
  </si>
  <si>
    <t>rockwellawan</t>
  </si>
  <si>
    <t>Ishtar</t>
  </si>
  <si>
    <t>macleod's land</t>
  </si>
  <si>
    <t>Itica</t>
  </si>
  <si>
    <t>fagerholm</t>
  </si>
  <si>
    <t>Itrom</t>
  </si>
  <si>
    <t>Itsbur</t>
  </si>
  <si>
    <t>Jacomarle</t>
  </si>
  <si>
    <t>Jamestown</t>
  </si>
  <si>
    <t>Jansen's Hold</t>
  </si>
  <si>
    <t>Joppa</t>
  </si>
  <si>
    <t>bonavista</t>
  </si>
  <si>
    <t>Katinka</t>
  </si>
  <si>
    <t>girondas</t>
  </si>
  <si>
    <t>Kazu</t>
  </si>
  <si>
    <t>Kern</t>
  </si>
  <si>
    <t>Kimi</t>
  </si>
  <si>
    <t>herotitus</t>
  </si>
  <si>
    <t>Kurvasa</t>
  </si>
  <si>
    <t>Laconis</t>
  </si>
  <si>
    <t>pinard</t>
  </si>
  <si>
    <t>Landmark</t>
  </si>
  <si>
    <t>burton</t>
  </si>
  <si>
    <t>Larsha</t>
  </si>
  <si>
    <t>Lindsay</t>
  </si>
  <si>
    <t>Linhauiguan</t>
  </si>
  <si>
    <t>Liu's Memory</t>
  </si>
  <si>
    <t>Lyreton</t>
  </si>
  <si>
    <t>MacLeod's Land</t>
  </si>
  <si>
    <t>Maldive</t>
  </si>
  <si>
    <t>alexandria</t>
  </si>
  <si>
    <t>Mandalas</t>
  </si>
  <si>
    <t>lyreton</t>
  </si>
  <si>
    <t>Mangzhangdian</t>
  </si>
  <si>
    <t>Mantharaka</t>
  </si>
  <si>
    <t>independence</t>
  </si>
  <si>
    <t>Mattisskogen</t>
  </si>
  <si>
    <t>Mcevans' Sacrifice</t>
  </si>
  <si>
    <t>Mechdur</t>
  </si>
  <si>
    <t>Merdal</t>
  </si>
  <si>
    <t>Merlin</t>
  </si>
  <si>
    <t>Midale</t>
  </si>
  <si>
    <t>brockway</t>
  </si>
  <si>
    <t>Midthun</t>
  </si>
  <si>
    <t>fjaldr</t>
  </si>
  <si>
    <t>Mithron</t>
  </si>
  <si>
    <t>Muridox</t>
  </si>
  <si>
    <t>Murris</t>
  </si>
  <si>
    <t>Mystras</t>
  </si>
  <si>
    <t>Naryn</t>
  </si>
  <si>
    <t>New Abilene</t>
  </si>
  <si>
    <t>New Ganymede</t>
  </si>
  <si>
    <t>lindsay</t>
  </si>
  <si>
    <t>New Roland</t>
  </si>
  <si>
    <t>New Vallis</t>
  </si>
  <si>
    <t>New Vandenburg</t>
  </si>
  <si>
    <t>Niomede</t>
  </si>
  <si>
    <t>Non Diz</t>
  </si>
  <si>
    <t>Paf</t>
  </si>
  <si>
    <t>Panzyr</t>
  </si>
  <si>
    <t>Payia</t>
  </si>
  <si>
    <t>Peratallada</t>
  </si>
  <si>
    <t>tarragona</t>
  </si>
  <si>
    <t>Pilpala</t>
  </si>
  <si>
    <t>Pinard</t>
  </si>
  <si>
    <t>Piriapolis</t>
  </si>
  <si>
    <t>Pojos</t>
  </si>
  <si>
    <t>Portland</t>
  </si>
  <si>
    <t>Principia</t>
  </si>
  <si>
    <t>Pyrrhus</t>
  </si>
  <si>
    <t>Qalzi</t>
  </si>
  <si>
    <t>Quimberton</t>
  </si>
  <si>
    <t>Regis Roost</t>
  </si>
  <si>
    <t>Renfield</t>
  </si>
  <si>
    <t>Renown</t>
  </si>
  <si>
    <t>Repulse</t>
  </si>
  <si>
    <t>Rockwellawan</t>
  </si>
  <si>
    <t>Rollis</t>
  </si>
  <si>
    <t>Ryans Fate</t>
  </si>
  <si>
    <t>Sacromonte</t>
  </si>
  <si>
    <t>Salardion</t>
  </si>
  <si>
    <t>Samantha</t>
  </si>
  <si>
    <t>Sax</t>
  </si>
  <si>
    <t>Segerica</t>
  </si>
  <si>
    <t>Smithon</t>
  </si>
  <si>
    <t>Spencer</t>
  </si>
  <si>
    <t>Spitz</t>
  </si>
  <si>
    <t>Sunnywood</t>
  </si>
  <si>
    <t>Tarragona</t>
  </si>
  <si>
    <t>portland</t>
  </si>
  <si>
    <t>Taurus</t>
  </si>
  <si>
    <t>Thurrock</t>
  </si>
  <si>
    <t>hastur</t>
  </si>
  <si>
    <t>Tincalunas</t>
  </si>
  <si>
    <t>Tiverton</t>
  </si>
  <si>
    <t>Turin</t>
  </si>
  <si>
    <t>Tyrlon</t>
  </si>
  <si>
    <t>Umgard</t>
  </si>
  <si>
    <t>Untran</t>
  </si>
  <si>
    <t>Ur Cruinne</t>
  </si>
  <si>
    <t>Valdives</t>
  </si>
  <si>
    <t>Vard</t>
  </si>
  <si>
    <t>Victoria</t>
  </si>
  <si>
    <t>Villanueva</t>
  </si>
  <si>
    <t>Viribium</t>
  </si>
  <si>
    <t>Ward</t>
  </si>
  <si>
    <t>Weldry</t>
  </si>
  <si>
    <t>Wyeth's Glory</t>
  </si>
  <si>
    <t>Yuris</t>
  </si>
  <si>
    <t>Zangul</t>
  </si>
  <si>
    <t>Zanzibar</t>
  </si>
  <si>
    <t>Zathras</t>
  </si>
  <si>
    <t>the current planet can pass through … without stopping</t>
  </si>
  <si>
    <t>No. of planet can pass through current planet without stopping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</si>
</sst>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2" borderId="1" xfId="0" applyFont="1" applyFill="1" applyBorder="1"/>
  </cellXfs>
  <cellStyles count="1">
    <cellStyle name="常规" xfId="0" builtinId="0"/>
  </cellStyles>
  <dxfs count="3">
    <dxf>
      <numFmt numFmtId="0" formatCode="General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7" displayName="表7" ref="A2:Q172" totalsRowShown="0">
  <autoFilter ref="A2:Q172"/>
  <tableColumns count="17">
    <tableColumn id="19" name="indicator"/>
    <tableColumn id="1" name="System"/>
    <tableColumn id="2" name="Faction"/>
    <tableColumn id="5" name="X (% of map)" dataDxfId="2"/>
    <tableColumn id="6" name="Y (% of map)" dataDxfId="1"/>
    <tableColumn id="7" name="No. of planet can pass through current planet without stopping" dataDxfId="0">
      <calculatedColumnFormula>COUNTIF(表7[[1]:[11]],表7[[#This Row],[System]])</calculatedColumnFormula>
    </tableColumn>
    <tableColumn id="8" name="1"/>
    <tableColumn id="9" name="2"/>
    <tableColumn id="10" name="3"/>
    <tableColumn id="11" name="4"/>
    <tableColumn id="12" name="5"/>
    <tableColumn id="13" name="6"/>
    <tableColumn id="14" name="7"/>
    <tableColumn id="15" name="8"/>
    <tableColumn id="16" name="9"/>
    <tableColumn id="17" name="10"/>
    <tableColumn id="18" name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A135" workbookViewId="0">
      <selection activeCell="T145" sqref="T145"/>
    </sheetView>
  </sheetViews>
  <sheetFormatPr defaultRowHeight="14.4" x14ac:dyDescent="0.3"/>
  <cols>
    <col min="1" max="2" width="9" customWidth="1"/>
    <col min="5" max="5" width="13.6640625" customWidth="1"/>
    <col min="6" max="6" width="13.5546875" customWidth="1"/>
  </cols>
  <sheetData>
    <row r="1" spans="1:17" x14ac:dyDescent="0.3">
      <c r="F1">
        <f>SUM(表7[No. of planet can pass through current planet without stopping])</f>
        <v>925</v>
      </c>
      <c r="G1" t="s">
        <v>357</v>
      </c>
    </row>
    <row r="2" spans="1:1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358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</row>
    <row r="3" spans="1:17" x14ac:dyDescent="0.3">
      <c r="B3" t="s">
        <v>16</v>
      </c>
      <c r="C3" t="s">
        <v>17</v>
      </c>
      <c r="D3" s="1">
        <v>0.21</v>
      </c>
      <c r="E3" s="1">
        <v>0.04</v>
      </c>
      <c r="F3">
        <f>COUNTIF(表7[[1]:[11]],表7[[#This Row],[System]])</f>
        <v>3</v>
      </c>
      <c r="G3" t="s">
        <v>18</v>
      </c>
      <c r="H3" t="s">
        <v>19</v>
      </c>
      <c r="I3" t="s">
        <v>20</v>
      </c>
    </row>
    <row r="4" spans="1:17" x14ac:dyDescent="0.3">
      <c r="B4" t="s">
        <v>21</v>
      </c>
      <c r="C4" t="s">
        <v>22</v>
      </c>
      <c r="D4" s="1">
        <v>0.28000000000000003</v>
      </c>
      <c r="E4" s="1">
        <v>0.66</v>
      </c>
      <c r="F4">
        <f>COUNTIF(表7[[1]:[11]],表7[[#This Row],[System]])</f>
        <v>7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t="s">
        <v>28</v>
      </c>
      <c r="M4" t="s">
        <v>29</v>
      </c>
      <c r="N4" t="s">
        <v>30</v>
      </c>
    </row>
    <row r="5" spans="1:17" x14ac:dyDescent="0.3">
      <c r="B5" t="s">
        <v>31</v>
      </c>
      <c r="C5" t="s">
        <v>32</v>
      </c>
      <c r="D5" s="1">
        <v>0.76</v>
      </c>
      <c r="E5" s="1">
        <v>0.55000000000000004</v>
      </c>
      <c r="F5">
        <f>COUNTIF(表7[[1]:[11]],表7[[#This Row],[System]])</f>
        <v>6</v>
      </c>
      <c r="G5" t="s">
        <v>33</v>
      </c>
      <c r="H5" t="s">
        <v>34</v>
      </c>
      <c r="I5" t="s">
        <v>35</v>
      </c>
      <c r="J5" t="s">
        <v>36</v>
      </c>
    </row>
    <row r="6" spans="1:17" x14ac:dyDescent="0.3">
      <c r="B6" t="s">
        <v>37</v>
      </c>
      <c r="C6" t="s">
        <v>38</v>
      </c>
      <c r="D6" s="1">
        <v>0.91</v>
      </c>
      <c r="E6" s="1">
        <v>7.0000000000000007E-2</v>
      </c>
      <c r="F6">
        <f>COUNTIF(表7[[1]:[11]],表7[[#This Row],[System]])</f>
        <v>2</v>
      </c>
      <c r="G6" t="s">
        <v>39</v>
      </c>
    </row>
    <row r="7" spans="1:17" x14ac:dyDescent="0.3">
      <c r="B7" t="s">
        <v>40</v>
      </c>
      <c r="C7" t="s">
        <v>41</v>
      </c>
      <c r="D7" s="1">
        <v>0.09</v>
      </c>
      <c r="E7" s="1">
        <v>0.87</v>
      </c>
      <c r="F7">
        <f>COUNTIF(表7[[1]:[11]],表7[[#This Row],[System]])</f>
        <v>4</v>
      </c>
      <c r="G7" t="s">
        <v>42</v>
      </c>
      <c r="H7" t="s">
        <v>43</v>
      </c>
      <c r="I7" t="s">
        <v>44</v>
      </c>
      <c r="J7" t="s">
        <v>45</v>
      </c>
      <c r="K7" t="s">
        <v>46</v>
      </c>
    </row>
    <row r="8" spans="1:17" x14ac:dyDescent="0.3">
      <c r="B8" t="s">
        <v>47</v>
      </c>
      <c r="C8" t="s">
        <v>48</v>
      </c>
      <c r="D8" s="1">
        <v>0.62</v>
      </c>
      <c r="E8" s="1">
        <v>0.97</v>
      </c>
      <c r="F8">
        <f>COUNTIF(表7[[1]:[11]],表7[[#This Row],[System]])</f>
        <v>4</v>
      </c>
      <c r="G8" t="s">
        <v>49</v>
      </c>
      <c r="H8" t="s">
        <v>50</v>
      </c>
      <c r="I8" t="s">
        <v>51</v>
      </c>
      <c r="J8" t="s">
        <v>52</v>
      </c>
      <c r="K8" t="s">
        <v>53</v>
      </c>
    </row>
    <row r="9" spans="1:17" x14ac:dyDescent="0.3">
      <c r="B9" t="s">
        <v>54</v>
      </c>
      <c r="C9" t="s">
        <v>22</v>
      </c>
      <c r="D9" s="1">
        <v>0.27</v>
      </c>
      <c r="E9" s="1">
        <v>0.41</v>
      </c>
      <c r="F9">
        <f>COUNTIF(表7[[1]:[11]],表7[[#This Row],[System]])</f>
        <v>5</v>
      </c>
      <c r="G9" t="s">
        <v>55</v>
      </c>
      <c r="H9" t="s">
        <v>30</v>
      </c>
      <c r="I9" t="s">
        <v>56</v>
      </c>
      <c r="J9" t="s">
        <v>57</v>
      </c>
      <c r="K9" t="s">
        <v>58</v>
      </c>
    </row>
    <row r="10" spans="1:17" x14ac:dyDescent="0.3">
      <c r="B10" t="s">
        <v>59</v>
      </c>
      <c r="C10" t="s">
        <v>48</v>
      </c>
      <c r="D10" s="1">
        <v>0.28999999999999998</v>
      </c>
      <c r="E10" s="1">
        <v>0.78</v>
      </c>
      <c r="F10">
        <f>COUNTIF(表7[[1]:[11]],表7[[#This Row],[System]])</f>
        <v>9</v>
      </c>
      <c r="G10" t="s">
        <v>60</v>
      </c>
      <c r="H10" t="s">
        <v>61</v>
      </c>
      <c r="I10" t="s">
        <v>62</v>
      </c>
      <c r="J10" t="s">
        <v>27</v>
      </c>
      <c r="K10" t="s">
        <v>63</v>
      </c>
      <c r="L10" t="s">
        <v>64</v>
      </c>
      <c r="M10" t="s">
        <v>65</v>
      </c>
      <c r="N10" t="s">
        <v>66</v>
      </c>
      <c r="O10" t="s">
        <v>25</v>
      </c>
    </row>
    <row r="11" spans="1:17" x14ac:dyDescent="0.3">
      <c r="B11" t="s">
        <v>67</v>
      </c>
      <c r="C11" t="s">
        <v>22</v>
      </c>
      <c r="D11" s="1">
        <v>0.2</v>
      </c>
      <c r="E11" s="1">
        <v>0.8</v>
      </c>
      <c r="F11">
        <f>COUNTIF(表7[[1]:[11]],表7[[#This Row],[System]])</f>
        <v>7</v>
      </c>
      <c r="G11" t="s">
        <v>45</v>
      </c>
      <c r="H11" t="s">
        <v>44</v>
      </c>
      <c r="I11" t="s">
        <v>68</v>
      </c>
      <c r="J11" t="s">
        <v>69</v>
      </c>
      <c r="K11" t="s">
        <v>25</v>
      </c>
      <c r="L11" t="s">
        <v>24</v>
      </c>
      <c r="M11" t="s">
        <v>70</v>
      </c>
      <c r="N11" t="s">
        <v>71</v>
      </c>
    </row>
    <row r="12" spans="1:17" x14ac:dyDescent="0.3">
      <c r="B12" t="s">
        <v>72</v>
      </c>
      <c r="C12" t="s">
        <v>22</v>
      </c>
      <c r="D12" s="1">
        <v>0.43</v>
      </c>
      <c r="E12" s="1">
        <v>0.33</v>
      </c>
      <c r="F12">
        <f>COUNTIF(表7[[1]:[11]],表7[[#This Row],[System]])</f>
        <v>3</v>
      </c>
      <c r="G12" t="s">
        <v>73</v>
      </c>
      <c r="H12" t="s">
        <v>74</v>
      </c>
      <c r="I12" t="s">
        <v>56</v>
      </c>
    </row>
    <row r="13" spans="1:17" x14ac:dyDescent="0.3">
      <c r="B13" t="s">
        <v>75</v>
      </c>
      <c r="C13" t="s">
        <v>22</v>
      </c>
      <c r="D13" s="1">
        <v>0.13</v>
      </c>
      <c r="E13" s="1">
        <v>0.7</v>
      </c>
      <c r="F13">
        <f>COUNTIF(表7[[1]:[11]],表7[[#This Row],[System]])</f>
        <v>9</v>
      </c>
      <c r="G13" t="s">
        <v>76</v>
      </c>
      <c r="H13" t="s">
        <v>77</v>
      </c>
      <c r="I13" t="s">
        <v>78</v>
      </c>
      <c r="J13" t="s">
        <v>79</v>
      </c>
      <c r="K13" t="s">
        <v>70</v>
      </c>
    </row>
    <row r="14" spans="1:17" x14ac:dyDescent="0.3">
      <c r="B14" t="s">
        <v>80</v>
      </c>
      <c r="C14" t="s">
        <v>38</v>
      </c>
      <c r="D14" s="1">
        <v>0.83</v>
      </c>
      <c r="E14" s="1">
        <v>0.21</v>
      </c>
      <c r="F14">
        <f>COUNTIF(表7[[1]:[11]],表7[[#This Row],[System]])</f>
        <v>4</v>
      </c>
      <c r="G14" t="s">
        <v>39</v>
      </c>
      <c r="H14" t="s">
        <v>81</v>
      </c>
      <c r="I14" t="s">
        <v>82</v>
      </c>
      <c r="J14" t="s">
        <v>83</v>
      </c>
    </row>
    <row r="15" spans="1:17" x14ac:dyDescent="0.3">
      <c r="B15" t="s">
        <v>84</v>
      </c>
      <c r="C15" t="s">
        <v>22</v>
      </c>
      <c r="D15" s="1">
        <v>0.21</v>
      </c>
      <c r="E15" s="1">
        <v>0.6</v>
      </c>
      <c r="F15">
        <f>COUNTIF(表7[[1]:[11]],表7[[#This Row],[System]])</f>
        <v>3</v>
      </c>
      <c r="G15" t="s">
        <v>70</v>
      </c>
      <c r="H15" t="s">
        <v>85</v>
      </c>
      <c r="I15" t="s">
        <v>66</v>
      </c>
      <c r="J15" t="s">
        <v>65</v>
      </c>
      <c r="K15" t="s">
        <v>86</v>
      </c>
      <c r="L15" t="s">
        <v>55</v>
      </c>
    </row>
    <row r="16" spans="1:17" x14ac:dyDescent="0.3">
      <c r="B16" t="s">
        <v>87</v>
      </c>
      <c r="C16" t="s">
        <v>32</v>
      </c>
      <c r="D16" s="1">
        <v>0.79</v>
      </c>
      <c r="E16" s="1">
        <v>0.31</v>
      </c>
      <c r="F16">
        <f>COUNTIF(表7[[1]:[11]],表7[[#This Row],[System]])</f>
        <v>3</v>
      </c>
      <c r="G16" t="s">
        <v>34</v>
      </c>
      <c r="H16" t="s">
        <v>88</v>
      </c>
      <c r="I16" t="s">
        <v>89</v>
      </c>
    </row>
    <row r="17" spans="2:16" x14ac:dyDescent="0.3">
      <c r="B17" t="s">
        <v>90</v>
      </c>
      <c r="C17" t="s">
        <v>48</v>
      </c>
      <c r="D17" s="1">
        <v>0.22</v>
      </c>
      <c r="E17" s="1">
        <v>0.98</v>
      </c>
      <c r="F17">
        <f>COUNTIF(表7[[1]:[11]],表7[[#This Row],[System]])</f>
        <v>3</v>
      </c>
      <c r="G17" t="s">
        <v>43</v>
      </c>
      <c r="H17" t="s">
        <v>68</v>
      </c>
      <c r="I17" t="s">
        <v>60</v>
      </c>
      <c r="J17" t="s">
        <v>69</v>
      </c>
      <c r="K17" t="s">
        <v>61</v>
      </c>
      <c r="L17" t="s">
        <v>91</v>
      </c>
    </row>
    <row r="18" spans="2:16" x14ac:dyDescent="0.3">
      <c r="B18" t="s">
        <v>92</v>
      </c>
      <c r="C18" t="s">
        <v>38</v>
      </c>
      <c r="D18" s="1">
        <v>0.98</v>
      </c>
      <c r="E18" s="1">
        <v>0.85</v>
      </c>
      <c r="F18">
        <f>COUNTIF(表7[[1]:[11]],表7[[#This Row],[System]])</f>
        <v>3</v>
      </c>
      <c r="G18" t="s">
        <v>93</v>
      </c>
      <c r="H18" t="s">
        <v>94</v>
      </c>
      <c r="I18" t="s">
        <v>95</v>
      </c>
    </row>
    <row r="19" spans="2:16" x14ac:dyDescent="0.3">
      <c r="B19" t="s">
        <v>96</v>
      </c>
      <c r="C19" t="s">
        <v>17</v>
      </c>
      <c r="D19" s="1">
        <v>0.14000000000000001</v>
      </c>
      <c r="E19" s="1">
        <v>0.08</v>
      </c>
      <c r="F19">
        <f>COUNTIF(表7[[1]:[11]],表7[[#This Row],[System]])</f>
        <v>3</v>
      </c>
      <c r="G19" t="s">
        <v>97</v>
      </c>
      <c r="H19" t="s">
        <v>98</v>
      </c>
    </row>
    <row r="20" spans="2:16" x14ac:dyDescent="0.3">
      <c r="B20" t="s">
        <v>99</v>
      </c>
      <c r="C20" t="s">
        <v>48</v>
      </c>
      <c r="D20" s="1">
        <v>0.36</v>
      </c>
      <c r="E20" s="1">
        <v>0.96</v>
      </c>
      <c r="F20">
        <f>COUNTIF(表7[[1]:[11]],表7[[#This Row],[System]])</f>
        <v>6</v>
      </c>
      <c r="G20" t="s">
        <v>100</v>
      </c>
      <c r="H20" t="s">
        <v>101</v>
      </c>
      <c r="I20" t="s">
        <v>27</v>
      </c>
      <c r="J20" t="s">
        <v>62</v>
      </c>
      <c r="K20" t="s">
        <v>61</v>
      </c>
      <c r="L20" t="s">
        <v>91</v>
      </c>
    </row>
    <row r="21" spans="2:16" x14ac:dyDescent="0.3">
      <c r="B21" t="s">
        <v>102</v>
      </c>
      <c r="C21" t="s">
        <v>48</v>
      </c>
      <c r="D21" s="1">
        <v>0.46</v>
      </c>
      <c r="E21" s="1">
        <v>0.98</v>
      </c>
      <c r="F21">
        <f>COUNTIF(表7[[1]:[11]],表7[[#This Row],[System]])</f>
        <v>4</v>
      </c>
      <c r="G21" t="s">
        <v>100</v>
      </c>
      <c r="H21" t="s">
        <v>101</v>
      </c>
      <c r="I21" t="s">
        <v>103</v>
      </c>
      <c r="J21" t="s">
        <v>104</v>
      </c>
      <c r="K21" t="s">
        <v>53</v>
      </c>
    </row>
    <row r="22" spans="2:16" x14ac:dyDescent="0.3">
      <c r="B22" t="s">
        <v>105</v>
      </c>
      <c r="C22" t="s">
        <v>22</v>
      </c>
      <c r="D22" s="1">
        <v>0.33</v>
      </c>
      <c r="E22" s="1">
        <v>0.3</v>
      </c>
      <c r="F22">
        <f>COUNTIF(表7[[1]:[11]],表7[[#This Row],[System]])</f>
        <v>4</v>
      </c>
      <c r="G22" t="s">
        <v>106</v>
      </c>
      <c r="H22" t="s">
        <v>56</v>
      </c>
      <c r="I22" t="s">
        <v>107</v>
      </c>
      <c r="J22" t="s">
        <v>58</v>
      </c>
    </row>
    <row r="23" spans="2:16" x14ac:dyDescent="0.3">
      <c r="B23" t="s">
        <v>108</v>
      </c>
      <c r="C23" t="s">
        <v>48</v>
      </c>
      <c r="D23" s="1">
        <v>0.64</v>
      </c>
      <c r="E23" s="1">
        <v>0.86</v>
      </c>
      <c r="F23">
        <f>COUNTIF(表7[[1]:[11]],表7[[#This Row],[System]])</f>
        <v>10</v>
      </c>
      <c r="G23" t="s">
        <v>109</v>
      </c>
      <c r="H23" t="s">
        <v>110</v>
      </c>
      <c r="I23" t="s">
        <v>111</v>
      </c>
      <c r="J23" t="s">
        <v>112</v>
      </c>
      <c r="K23" t="s">
        <v>51</v>
      </c>
      <c r="L23" t="s">
        <v>52</v>
      </c>
    </row>
    <row r="24" spans="2:16" x14ac:dyDescent="0.3">
      <c r="B24" t="s">
        <v>113</v>
      </c>
      <c r="C24" t="s">
        <v>22</v>
      </c>
      <c r="D24" s="1">
        <v>0.14000000000000001</v>
      </c>
      <c r="E24" s="1">
        <v>0.44</v>
      </c>
      <c r="F24">
        <f>COUNTIF(表7[[1]:[11]],表7[[#This Row],[System]])</f>
        <v>2</v>
      </c>
      <c r="G24" t="s">
        <v>114</v>
      </c>
      <c r="H24" t="s">
        <v>55</v>
      </c>
    </row>
    <row r="25" spans="2:16" x14ac:dyDescent="0.3">
      <c r="B25" t="s">
        <v>115</v>
      </c>
      <c r="C25" t="s">
        <v>48</v>
      </c>
      <c r="D25" s="1">
        <v>0.45</v>
      </c>
      <c r="E25" s="1">
        <v>0.87</v>
      </c>
      <c r="F25">
        <f>COUNTIF(表7[[1]:[11]],表7[[#This Row],[System]])</f>
        <v>8</v>
      </c>
      <c r="G25" t="s">
        <v>116</v>
      </c>
      <c r="H25" t="s">
        <v>117</v>
      </c>
      <c r="I25" t="s">
        <v>118</v>
      </c>
      <c r="J25" t="s">
        <v>63</v>
      </c>
      <c r="K25" t="s">
        <v>101</v>
      </c>
      <c r="L25" t="s">
        <v>100</v>
      </c>
    </row>
    <row r="26" spans="2:16" x14ac:dyDescent="0.3">
      <c r="B26" t="s">
        <v>119</v>
      </c>
      <c r="C26" t="s">
        <v>32</v>
      </c>
      <c r="D26" s="1">
        <v>0.6</v>
      </c>
      <c r="E26" s="1">
        <v>0.66</v>
      </c>
      <c r="F26">
        <f>COUNTIF(表7[[1]:[11]],表7[[#This Row],[System]])</f>
        <v>10</v>
      </c>
      <c r="G26" t="s">
        <v>120</v>
      </c>
      <c r="H26" t="s">
        <v>121</v>
      </c>
      <c r="I26" t="s">
        <v>51</v>
      </c>
      <c r="J26" t="s">
        <v>122</v>
      </c>
      <c r="K26" t="s">
        <v>123</v>
      </c>
      <c r="L26" t="s">
        <v>124</v>
      </c>
      <c r="M26" t="s">
        <v>125</v>
      </c>
      <c r="N26" t="s">
        <v>126</v>
      </c>
      <c r="O26" t="s">
        <v>127</v>
      </c>
    </row>
    <row r="27" spans="2:16" x14ac:dyDescent="0.3">
      <c r="B27" t="s">
        <v>128</v>
      </c>
      <c r="C27" t="s">
        <v>38</v>
      </c>
      <c r="D27" s="1">
        <v>0.69</v>
      </c>
      <c r="E27" s="1">
        <v>0.65</v>
      </c>
      <c r="F27">
        <f>COUNTIF(表7[[1]:[11]],表7[[#This Row],[System]])</f>
        <v>13</v>
      </c>
      <c r="G27" t="s">
        <v>122</v>
      </c>
      <c r="H27" t="s">
        <v>129</v>
      </c>
      <c r="I27" t="s">
        <v>130</v>
      </c>
      <c r="J27" t="s">
        <v>36</v>
      </c>
      <c r="K27" t="s">
        <v>131</v>
      </c>
      <c r="L27" t="s">
        <v>132</v>
      </c>
      <c r="M27" t="s">
        <v>133</v>
      </c>
      <c r="N27" t="s">
        <v>124</v>
      </c>
      <c r="O27" t="s">
        <v>134</v>
      </c>
      <c r="P27" t="s">
        <v>112</v>
      </c>
    </row>
    <row r="28" spans="2:16" x14ac:dyDescent="0.3">
      <c r="B28" t="s">
        <v>135</v>
      </c>
      <c r="C28" t="s">
        <v>38</v>
      </c>
      <c r="D28" s="1">
        <v>0.76</v>
      </c>
      <c r="E28" s="1">
        <v>0.7</v>
      </c>
      <c r="F28">
        <f>COUNTIF(表7[[1]:[11]],表7[[#This Row],[System]])</f>
        <v>4</v>
      </c>
      <c r="G28" t="s">
        <v>136</v>
      </c>
      <c r="H28" t="s">
        <v>137</v>
      </c>
      <c r="I28" t="s">
        <v>138</v>
      </c>
      <c r="J28" t="s">
        <v>139</v>
      </c>
      <c r="K28" t="s">
        <v>132</v>
      </c>
      <c r="L28" t="s">
        <v>35</v>
      </c>
    </row>
    <row r="29" spans="2:16" x14ac:dyDescent="0.3">
      <c r="B29" t="s">
        <v>140</v>
      </c>
      <c r="C29" t="s">
        <v>17</v>
      </c>
      <c r="D29" s="1">
        <v>0.02</v>
      </c>
      <c r="E29" s="1">
        <v>0.4</v>
      </c>
      <c r="F29">
        <f>COUNTIF(表7[[1]:[11]],表7[[#This Row],[System]])</f>
        <v>2</v>
      </c>
      <c r="G29" t="s">
        <v>141</v>
      </c>
      <c r="H29" t="s">
        <v>114</v>
      </c>
    </row>
    <row r="30" spans="2:16" x14ac:dyDescent="0.3">
      <c r="B30" t="s">
        <v>142</v>
      </c>
      <c r="C30" t="s">
        <v>143</v>
      </c>
      <c r="D30" s="1">
        <v>0.95</v>
      </c>
      <c r="E30" s="1">
        <v>0.95</v>
      </c>
      <c r="F30">
        <f>COUNTIF(表7[[1]:[11]],表7[[#This Row],[System]])</f>
        <v>2</v>
      </c>
      <c r="G30" t="s">
        <v>144</v>
      </c>
      <c r="H30" t="s">
        <v>145</v>
      </c>
    </row>
    <row r="31" spans="2:16" x14ac:dyDescent="0.3">
      <c r="B31" t="s">
        <v>146</v>
      </c>
      <c r="C31" t="s">
        <v>143</v>
      </c>
      <c r="D31" s="1">
        <v>0.77</v>
      </c>
      <c r="E31" s="1">
        <v>0.83</v>
      </c>
      <c r="F31">
        <f>COUNTIF(表7[[1]:[11]],表7[[#This Row],[System]])</f>
        <v>10</v>
      </c>
      <c r="G31" t="s">
        <v>49</v>
      </c>
      <c r="H31" t="s">
        <v>147</v>
      </c>
      <c r="I31" t="s">
        <v>138</v>
      </c>
      <c r="J31" t="s">
        <v>139</v>
      </c>
      <c r="K31" t="s">
        <v>131</v>
      </c>
      <c r="L31" t="s">
        <v>111</v>
      </c>
    </row>
    <row r="32" spans="2:16" x14ac:dyDescent="0.3">
      <c r="B32" t="s">
        <v>148</v>
      </c>
      <c r="C32" t="s">
        <v>38</v>
      </c>
      <c r="D32" s="1">
        <v>0.85</v>
      </c>
      <c r="E32" s="1">
        <v>0.57999999999999996</v>
      </c>
      <c r="F32">
        <f>COUNTIF(表7[[1]:[11]],表7[[#This Row],[System]])</f>
        <v>2</v>
      </c>
      <c r="G32" t="s">
        <v>149</v>
      </c>
      <c r="H32" t="s">
        <v>150</v>
      </c>
      <c r="I32" t="s">
        <v>139</v>
      </c>
    </row>
    <row r="33" spans="2:15" x14ac:dyDescent="0.3">
      <c r="B33" t="s">
        <v>151</v>
      </c>
      <c r="C33" t="s">
        <v>41</v>
      </c>
      <c r="D33" s="1">
        <v>0.27</v>
      </c>
      <c r="E33" s="1">
        <v>0.89</v>
      </c>
      <c r="F33">
        <f>COUNTIF(表7[[1]:[11]],表7[[#This Row],[System]])</f>
        <v>8</v>
      </c>
      <c r="G33" t="s">
        <v>152</v>
      </c>
      <c r="H33" t="s">
        <v>27</v>
      </c>
      <c r="I33" t="s">
        <v>26</v>
      </c>
      <c r="J33" t="s">
        <v>25</v>
      </c>
      <c r="K33" t="s">
        <v>79</v>
      </c>
      <c r="L33" t="s">
        <v>68</v>
      </c>
    </row>
    <row r="34" spans="2:15" x14ac:dyDescent="0.3">
      <c r="B34" t="s">
        <v>153</v>
      </c>
      <c r="C34" t="s">
        <v>38</v>
      </c>
      <c r="D34" s="1">
        <v>0.95</v>
      </c>
      <c r="E34" s="1">
        <v>0.69</v>
      </c>
      <c r="F34">
        <f>COUNTIF(表7[[1]:[11]],表7[[#This Row],[System]])</f>
        <v>6</v>
      </c>
      <c r="G34" t="s">
        <v>154</v>
      </c>
      <c r="H34" t="s">
        <v>155</v>
      </c>
      <c r="I34" t="s">
        <v>156</v>
      </c>
      <c r="J34" t="s">
        <v>157</v>
      </c>
    </row>
    <row r="35" spans="2:15" x14ac:dyDescent="0.3">
      <c r="B35" t="s">
        <v>158</v>
      </c>
      <c r="C35" t="s">
        <v>143</v>
      </c>
      <c r="D35" s="1">
        <v>0.89</v>
      </c>
      <c r="E35" s="1">
        <v>0.99</v>
      </c>
      <c r="F35">
        <f>COUNTIF(表7[[1]:[11]],表7[[#This Row],[System]])</f>
        <v>0</v>
      </c>
      <c r="G35" t="s">
        <v>144</v>
      </c>
      <c r="H35" t="s">
        <v>159</v>
      </c>
      <c r="I35" t="s">
        <v>160</v>
      </c>
      <c r="J35" t="s">
        <v>161</v>
      </c>
    </row>
    <row r="36" spans="2:15" x14ac:dyDescent="0.3">
      <c r="B36" t="s">
        <v>162</v>
      </c>
      <c r="C36" t="s">
        <v>38</v>
      </c>
      <c r="D36" s="1">
        <v>0.89</v>
      </c>
      <c r="E36" s="1">
        <v>0.32</v>
      </c>
      <c r="F36">
        <f>COUNTIF(表7[[1]:[11]],表7[[#This Row],[System]])</f>
        <v>2</v>
      </c>
      <c r="G36" t="s">
        <v>163</v>
      </c>
      <c r="H36" t="s">
        <v>88</v>
      </c>
    </row>
    <row r="37" spans="2:15" x14ac:dyDescent="0.3">
      <c r="B37" t="s">
        <v>164</v>
      </c>
      <c r="C37" t="s">
        <v>22</v>
      </c>
      <c r="D37" s="1">
        <v>0.06</v>
      </c>
      <c r="E37" s="1">
        <v>0.62</v>
      </c>
      <c r="F37">
        <f>COUNTIF(表7[[1]:[11]],表7[[#This Row],[System]])</f>
        <v>4</v>
      </c>
      <c r="G37" t="s">
        <v>46</v>
      </c>
      <c r="H37" t="s">
        <v>71</v>
      </c>
      <c r="I37" t="s">
        <v>141</v>
      </c>
    </row>
    <row r="38" spans="2:15" x14ac:dyDescent="0.3">
      <c r="B38" t="s">
        <v>165</v>
      </c>
      <c r="C38" t="s">
        <v>17</v>
      </c>
      <c r="D38" s="1">
        <v>0.09</v>
      </c>
      <c r="E38" s="1">
        <v>0.28000000000000003</v>
      </c>
      <c r="F38">
        <f>COUNTIF(表7[[1]:[11]],表7[[#This Row],[System]])</f>
        <v>3</v>
      </c>
      <c r="G38" t="s">
        <v>97</v>
      </c>
      <c r="H38" t="s">
        <v>114</v>
      </c>
    </row>
    <row r="39" spans="2:15" x14ac:dyDescent="0.3">
      <c r="B39" t="s">
        <v>166</v>
      </c>
      <c r="C39" t="s">
        <v>48</v>
      </c>
      <c r="D39" s="1">
        <v>0.48</v>
      </c>
      <c r="E39" s="1">
        <v>0.77</v>
      </c>
      <c r="F39">
        <f>COUNTIF(表7[[1]:[11]],表7[[#This Row],[System]])</f>
        <v>8</v>
      </c>
      <c r="G39" t="s">
        <v>167</v>
      </c>
      <c r="H39" t="s">
        <v>104</v>
      </c>
      <c r="I39" t="s">
        <v>168</v>
      </c>
      <c r="J39" t="s">
        <v>120</v>
      </c>
      <c r="K39" t="s">
        <v>126</v>
      </c>
      <c r="L39" t="s">
        <v>169</v>
      </c>
      <c r="M39" t="s">
        <v>63</v>
      </c>
      <c r="N39" t="s">
        <v>170</v>
      </c>
      <c r="O39" t="s">
        <v>171</v>
      </c>
    </row>
    <row r="40" spans="2:15" x14ac:dyDescent="0.3">
      <c r="B40" t="s">
        <v>172</v>
      </c>
      <c r="C40" t="s">
        <v>22</v>
      </c>
      <c r="D40" s="1">
        <v>0.35</v>
      </c>
      <c r="E40" s="1">
        <v>7.0000000000000007E-2</v>
      </c>
      <c r="F40">
        <f>COUNTIF(表7[[1]:[11]],表7[[#This Row],[System]])</f>
        <v>5</v>
      </c>
      <c r="G40" t="s">
        <v>173</v>
      </c>
      <c r="H40" t="s">
        <v>74</v>
      </c>
      <c r="I40" t="s">
        <v>106</v>
      </c>
      <c r="J40" t="s">
        <v>19</v>
      </c>
    </row>
    <row r="41" spans="2:15" x14ac:dyDescent="0.3">
      <c r="B41" t="s">
        <v>174</v>
      </c>
      <c r="C41" t="s">
        <v>48</v>
      </c>
      <c r="D41" s="1">
        <v>0.33</v>
      </c>
      <c r="E41" s="1">
        <v>0.87</v>
      </c>
      <c r="F41">
        <f>COUNTIF(表7[[1]:[11]],表7[[#This Row],[System]])</f>
        <v>5</v>
      </c>
      <c r="G41" t="s">
        <v>69</v>
      </c>
      <c r="H41" t="s">
        <v>175</v>
      </c>
      <c r="I41" t="s">
        <v>101</v>
      </c>
      <c r="J41" t="s">
        <v>28</v>
      </c>
      <c r="K41" t="s">
        <v>26</v>
      </c>
    </row>
    <row r="42" spans="2:15" x14ac:dyDescent="0.3">
      <c r="B42" t="s">
        <v>176</v>
      </c>
      <c r="C42" t="s">
        <v>41</v>
      </c>
      <c r="D42" s="1">
        <v>0.14000000000000001</v>
      </c>
      <c r="E42" s="1">
        <v>0.88</v>
      </c>
      <c r="F42">
        <f>COUNTIF(表7[[1]:[11]],表7[[#This Row],[System]])</f>
        <v>7</v>
      </c>
      <c r="G42" t="s">
        <v>177</v>
      </c>
      <c r="H42" t="s">
        <v>77</v>
      </c>
      <c r="I42" t="s">
        <v>45</v>
      </c>
      <c r="J42" t="s">
        <v>85</v>
      </c>
      <c r="K42" t="s">
        <v>60</v>
      </c>
      <c r="L42" t="s">
        <v>68</v>
      </c>
    </row>
    <row r="43" spans="2:15" x14ac:dyDescent="0.3">
      <c r="B43" t="s">
        <v>178</v>
      </c>
      <c r="C43" t="s">
        <v>22</v>
      </c>
      <c r="D43" s="1">
        <v>0.3</v>
      </c>
      <c r="E43" s="1">
        <v>0.55000000000000004</v>
      </c>
      <c r="F43">
        <f>COUNTIF(表7[[1]:[11]],表7[[#This Row],[System]])</f>
        <v>7</v>
      </c>
      <c r="G43" t="s">
        <v>107</v>
      </c>
      <c r="H43" t="s">
        <v>55</v>
      </c>
      <c r="I43" t="s">
        <v>86</v>
      </c>
      <c r="J43" t="s">
        <v>66</v>
      </c>
      <c r="K43" t="s">
        <v>64</v>
      </c>
      <c r="L43" t="s">
        <v>179</v>
      </c>
      <c r="M43" t="s">
        <v>29</v>
      </c>
    </row>
    <row r="44" spans="2:15" x14ac:dyDescent="0.3">
      <c r="B44" t="s">
        <v>180</v>
      </c>
      <c r="C44" t="s">
        <v>48</v>
      </c>
      <c r="D44" s="1">
        <v>0.7</v>
      </c>
      <c r="E44" s="1">
        <v>0.84</v>
      </c>
      <c r="F44">
        <f>COUNTIF(表7[[1]:[11]],表7[[#This Row],[System]])</f>
        <v>8</v>
      </c>
      <c r="G44" t="s">
        <v>130</v>
      </c>
      <c r="H44" t="s">
        <v>112</v>
      </c>
      <c r="I44" t="s">
        <v>122</v>
      </c>
      <c r="J44" t="s">
        <v>50</v>
      </c>
      <c r="K44" t="s">
        <v>181</v>
      </c>
      <c r="L44" t="s">
        <v>182</v>
      </c>
      <c r="M44" t="s">
        <v>137</v>
      </c>
    </row>
    <row r="45" spans="2:15" x14ac:dyDescent="0.3">
      <c r="B45" t="s">
        <v>183</v>
      </c>
      <c r="C45" t="s">
        <v>32</v>
      </c>
      <c r="D45" s="1">
        <v>0.56999999999999995</v>
      </c>
      <c r="E45" s="1">
        <v>0.33</v>
      </c>
      <c r="F45">
        <f>COUNTIF(表7[[1]:[11]],表7[[#This Row],[System]])</f>
        <v>0</v>
      </c>
      <c r="G45" t="s">
        <v>184</v>
      </c>
      <c r="H45" t="s">
        <v>185</v>
      </c>
      <c r="I45" t="s">
        <v>186</v>
      </c>
    </row>
    <row r="46" spans="2:15" x14ac:dyDescent="0.3">
      <c r="B46" t="s">
        <v>187</v>
      </c>
      <c r="C46" t="s">
        <v>41</v>
      </c>
      <c r="D46" s="1">
        <v>0.14000000000000001</v>
      </c>
      <c r="E46" s="1">
        <v>1</v>
      </c>
      <c r="F46">
        <f>COUNTIF(表7[[1]:[11]],表7[[#This Row],[System]])</f>
        <v>2</v>
      </c>
      <c r="G46" t="s">
        <v>177</v>
      </c>
      <c r="H46" t="s">
        <v>78</v>
      </c>
      <c r="I46" t="s">
        <v>44</v>
      </c>
      <c r="J46" t="s">
        <v>68</v>
      </c>
      <c r="K46" t="s">
        <v>188</v>
      </c>
    </row>
    <row r="47" spans="2:15" x14ac:dyDescent="0.3">
      <c r="B47" t="s">
        <v>189</v>
      </c>
      <c r="C47" t="s">
        <v>22</v>
      </c>
      <c r="D47" s="1">
        <v>0.27</v>
      </c>
      <c r="E47" s="1">
        <v>0.14000000000000001</v>
      </c>
      <c r="F47">
        <f>COUNTIF(表7[[1]:[11]],表7[[#This Row],[System]])</f>
        <v>5</v>
      </c>
      <c r="G47" t="s">
        <v>58</v>
      </c>
      <c r="H47" t="s">
        <v>106</v>
      </c>
      <c r="I47" t="s">
        <v>190</v>
      </c>
      <c r="J47" t="s">
        <v>98</v>
      </c>
    </row>
    <row r="48" spans="2:15" x14ac:dyDescent="0.3">
      <c r="B48" t="s">
        <v>191</v>
      </c>
      <c r="C48" t="s">
        <v>17</v>
      </c>
      <c r="D48" s="1">
        <v>0.11</v>
      </c>
      <c r="E48" s="1">
        <v>0.21</v>
      </c>
      <c r="F48">
        <f>COUNTIF(表7[[1]:[11]],表7[[#This Row],[System]])</f>
        <v>2</v>
      </c>
      <c r="G48" t="s">
        <v>192</v>
      </c>
      <c r="H48" t="s">
        <v>18</v>
      </c>
    </row>
    <row r="49" spans="2:15" x14ac:dyDescent="0.3">
      <c r="B49" t="s">
        <v>193</v>
      </c>
      <c r="C49" t="s">
        <v>143</v>
      </c>
      <c r="D49" s="1">
        <v>0.91</v>
      </c>
      <c r="E49" s="1">
        <v>0.94</v>
      </c>
      <c r="F49">
        <f>COUNTIF(表7[[1]:[11]],表7[[#This Row],[System]])</f>
        <v>5</v>
      </c>
      <c r="G49" t="s">
        <v>154</v>
      </c>
      <c r="H49" t="s">
        <v>159</v>
      </c>
      <c r="I49" t="s">
        <v>160</v>
      </c>
      <c r="J49" t="s">
        <v>147</v>
      </c>
      <c r="K49" t="s">
        <v>144</v>
      </c>
    </row>
    <row r="50" spans="2:15" x14ac:dyDescent="0.3">
      <c r="B50" t="s">
        <v>194</v>
      </c>
      <c r="C50" t="s">
        <v>22</v>
      </c>
      <c r="D50" s="1">
        <v>0.35</v>
      </c>
      <c r="E50" s="1">
        <v>0.39</v>
      </c>
      <c r="F50">
        <f>COUNTIF(表7[[1]:[11]],表7[[#This Row],[System]])</f>
        <v>4</v>
      </c>
      <c r="G50" t="s">
        <v>195</v>
      </c>
      <c r="H50" t="s">
        <v>29</v>
      </c>
      <c r="I50" t="s">
        <v>107</v>
      </c>
      <c r="J50" t="s">
        <v>57</v>
      </c>
    </row>
    <row r="51" spans="2:15" x14ac:dyDescent="0.3">
      <c r="B51" t="s">
        <v>196</v>
      </c>
      <c r="C51" t="s">
        <v>48</v>
      </c>
      <c r="D51" s="1">
        <v>0.39</v>
      </c>
      <c r="E51" s="1">
        <v>0.87</v>
      </c>
      <c r="F51">
        <f>COUNTIF(表7[[1]:[11]],表7[[#This Row],[System]])</f>
        <v>7</v>
      </c>
      <c r="G51" t="s">
        <v>197</v>
      </c>
      <c r="H51" t="s">
        <v>171</v>
      </c>
      <c r="I51" t="s">
        <v>103</v>
      </c>
      <c r="J51" t="s">
        <v>170</v>
      </c>
      <c r="K51" t="s">
        <v>27</v>
      </c>
      <c r="L51" t="s">
        <v>62</v>
      </c>
      <c r="M51" t="s">
        <v>175</v>
      </c>
    </row>
    <row r="52" spans="2:15" x14ac:dyDescent="0.3">
      <c r="B52" t="s">
        <v>198</v>
      </c>
      <c r="C52" t="s">
        <v>17</v>
      </c>
      <c r="D52" s="1">
        <v>0.06</v>
      </c>
      <c r="E52" s="1">
        <v>0.13</v>
      </c>
      <c r="F52">
        <f>COUNTIF(表7[[1]:[11]],表7[[#This Row],[System]])</f>
        <v>0</v>
      </c>
      <c r="G52" t="s">
        <v>192</v>
      </c>
      <c r="H52" t="s">
        <v>18</v>
      </c>
    </row>
    <row r="53" spans="2:15" x14ac:dyDescent="0.3">
      <c r="B53" t="s">
        <v>199</v>
      </c>
      <c r="C53" t="s">
        <v>17</v>
      </c>
      <c r="D53" s="1">
        <v>0.02</v>
      </c>
      <c r="E53" s="1">
        <v>0.53</v>
      </c>
      <c r="F53">
        <f>COUNTIF(表7[[1]:[11]],表7[[#This Row],[System]])</f>
        <v>2</v>
      </c>
      <c r="G53" t="s">
        <v>76</v>
      </c>
      <c r="H53" t="s">
        <v>200</v>
      </c>
    </row>
    <row r="54" spans="2:15" x14ac:dyDescent="0.3">
      <c r="B54" t="s">
        <v>201</v>
      </c>
      <c r="C54" t="s">
        <v>48</v>
      </c>
      <c r="D54" s="1">
        <v>0.5</v>
      </c>
      <c r="E54" s="1">
        <v>0.87</v>
      </c>
      <c r="F54">
        <f>COUNTIF(表7[[1]:[11]],表7[[#This Row],[System]])</f>
        <v>6</v>
      </c>
      <c r="G54" t="s">
        <v>53</v>
      </c>
      <c r="H54" t="s">
        <v>168</v>
      </c>
      <c r="I54" t="s">
        <v>120</v>
      </c>
      <c r="J54" t="s">
        <v>118</v>
      </c>
      <c r="K54" t="s">
        <v>103</v>
      </c>
      <c r="L54" t="s">
        <v>171</v>
      </c>
      <c r="M54" t="s">
        <v>197</v>
      </c>
    </row>
    <row r="55" spans="2:15" x14ac:dyDescent="0.3">
      <c r="B55" t="s">
        <v>202</v>
      </c>
      <c r="C55" t="s">
        <v>32</v>
      </c>
      <c r="D55" s="1">
        <v>0.65</v>
      </c>
      <c r="E55" s="1">
        <v>0.65</v>
      </c>
      <c r="F55">
        <f>COUNTIF(表7[[1]:[11]],表7[[#This Row],[System]])</f>
        <v>5</v>
      </c>
      <c r="G55" t="s">
        <v>129</v>
      </c>
      <c r="H55" t="s">
        <v>35</v>
      </c>
      <c r="I55" t="s">
        <v>133</v>
      </c>
      <c r="J55" t="s">
        <v>124</v>
      </c>
      <c r="K55" t="s">
        <v>203</v>
      </c>
      <c r="L55" t="s">
        <v>204</v>
      </c>
      <c r="M55" t="s">
        <v>51</v>
      </c>
    </row>
    <row r="56" spans="2:15" x14ac:dyDescent="0.3">
      <c r="B56" t="s">
        <v>205</v>
      </c>
      <c r="C56" t="s">
        <v>22</v>
      </c>
      <c r="D56" s="1">
        <v>0.25</v>
      </c>
      <c r="E56" s="1">
        <v>0.76</v>
      </c>
      <c r="F56">
        <f>COUNTIF(表7[[1]:[11]],表7[[#This Row],[System]])</f>
        <v>10</v>
      </c>
      <c r="G56" t="s">
        <v>79</v>
      </c>
      <c r="H56" t="s">
        <v>60</v>
      </c>
      <c r="I56" t="s">
        <v>69</v>
      </c>
      <c r="J56" t="s">
        <v>206</v>
      </c>
      <c r="K56" t="s">
        <v>26</v>
      </c>
      <c r="L56" t="s">
        <v>65</v>
      </c>
      <c r="M56" t="s">
        <v>86</v>
      </c>
      <c r="N56" t="s">
        <v>24</v>
      </c>
      <c r="O56" t="s">
        <v>85</v>
      </c>
    </row>
    <row r="57" spans="2:15" x14ac:dyDescent="0.3">
      <c r="B57" t="s">
        <v>207</v>
      </c>
      <c r="C57" t="s">
        <v>41</v>
      </c>
      <c r="D57" s="1">
        <v>0.05</v>
      </c>
      <c r="E57" s="1">
        <v>0.91</v>
      </c>
      <c r="F57">
        <f>COUNTIF(表7[[1]:[11]],表7[[#This Row],[System]])</f>
        <v>5</v>
      </c>
      <c r="G57" t="s">
        <v>208</v>
      </c>
      <c r="H57" t="s">
        <v>78</v>
      </c>
      <c r="I57" t="s">
        <v>77</v>
      </c>
      <c r="J57" t="s">
        <v>46</v>
      </c>
    </row>
    <row r="58" spans="2:15" x14ac:dyDescent="0.3">
      <c r="B58" t="s">
        <v>209</v>
      </c>
      <c r="C58" t="s">
        <v>32</v>
      </c>
      <c r="D58" s="1">
        <v>0.56000000000000005</v>
      </c>
      <c r="E58" s="1">
        <v>0.67</v>
      </c>
      <c r="F58">
        <f>COUNTIF(表7[[1]:[11]],表7[[#This Row],[System]])</f>
        <v>5</v>
      </c>
      <c r="G58" t="s">
        <v>118</v>
      </c>
      <c r="H58" t="s">
        <v>117</v>
      </c>
      <c r="I58" t="s">
        <v>168</v>
      </c>
      <c r="J58" t="s">
        <v>51</v>
      </c>
      <c r="K58" t="s">
        <v>204</v>
      </c>
      <c r="L58" t="s">
        <v>203</v>
      </c>
      <c r="M58" t="s">
        <v>125</v>
      </c>
      <c r="N58" t="s">
        <v>126</v>
      </c>
    </row>
    <row r="59" spans="2:15" x14ac:dyDescent="0.3">
      <c r="B59" t="s">
        <v>210</v>
      </c>
      <c r="C59" t="s">
        <v>38</v>
      </c>
      <c r="D59" s="1">
        <v>0.84</v>
      </c>
      <c r="E59" s="1">
        <v>0.75</v>
      </c>
      <c r="F59">
        <f>COUNTIF(表7[[1]:[11]],表7[[#This Row],[System]])</f>
        <v>3</v>
      </c>
      <c r="G59" t="s">
        <v>137</v>
      </c>
      <c r="H59" t="s">
        <v>144</v>
      </c>
      <c r="I59" t="s">
        <v>160</v>
      </c>
      <c r="J59" t="s">
        <v>155</v>
      </c>
      <c r="K59" t="s">
        <v>156</v>
      </c>
      <c r="L59" t="s">
        <v>33</v>
      </c>
      <c r="M59" t="s">
        <v>36</v>
      </c>
    </row>
    <row r="60" spans="2:15" x14ac:dyDescent="0.3">
      <c r="B60" t="s">
        <v>211</v>
      </c>
      <c r="C60" t="s">
        <v>38</v>
      </c>
      <c r="D60" s="1">
        <v>0.84</v>
      </c>
      <c r="E60" s="1">
        <v>0.61</v>
      </c>
      <c r="F60">
        <f>COUNTIF(表7[[1]:[11]],表7[[#This Row],[System]])</f>
        <v>7</v>
      </c>
      <c r="G60" t="s">
        <v>212</v>
      </c>
      <c r="H60" t="s">
        <v>156</v>
      </c>
      <c r="I60" t="s">
        <v>150</v>
      </c>
      <c r="J60" t="s">
        <v>132</v>
      </c>
      <c r="K60" t="s">
        <v>131</v>
      </c>
    </row>
    <row r="61" spans="2:15" x14ac:dyDescent="0.3">
      <c r="B61" t="s">
        <v>213</v>
      </c>
      <c r="C61" t="s">
        <v>22</v>
      </c>
      <c r="D61" s="1">
        <v>0.28999999999999998</v>
      </c>
      <c r="E61" s="1">
        <v>0.04</v>
      </c>
      <c r="F61">
        <f>COUNTIF(表7[[1]:[11]],表7[[#This Row],[System]])</f>
        <v>1</v>
      </c>
      <c r="G61" t="s">
        <v>98</v>
      </c>
      <c r="H61" t="s">
        <v>19</v>
      </c>
      <c r="I61" t="s">
        <v>106</v>
      </c>
      <c r="J61" t="s">
        <v>190</v>
      </c>
    </row>
    <row r="62" spans="2:15" x14ac:dyDescent="0.3">
      <c r="B62" t="s">
        <v>214</v>
      </c>
      <c r="C62" t="s">
        <v>32</v>
      </c>
      <c r="D62" s="1">
        <v>0.7</v>
      </c>
      <c r="E62" s="1">
        <v>0.28000000000000003</v>
      </c>
      <c r="F62">
        <f>COUNTIF(表7[[1]:[11]],表7[[#This Row],[System]])</f>
        <v>3</v>
      </c>
      <c r="G62" t="s">
        <v>186</v>
      </c>
      <c r="H62" t="s">
        <v>34</v>
      </c>
    </row>
    <row r="63" spans="2:15" x14ac:dyDescent="0.3">
      <c r="B63" t="s">
        <v>215</v>
      </c>
      <c r="C63" t="s">
        <v>22</v>
      </c>
      <c r="D63" s="1">
        <v>0.78</v>
      </c>
      <c r="E63" s="1">
        <v>0.13</v>
      </c>
      <c r="F63">
        <f>COUNTIF(表7[[1]:[11]],表7[[#This Row],[System]])</f>
        <v>2</v>
      </c>
      <c r="G63" t="s">
        <v>88</v>
      </c>
      <c r="H63" t="s">
        <v>216</v>
      </c>
    </row>
    <row r="64" spans="2:15" x14ac:dyDescent="0.3">
      <c r="B64" t="s">
        <v>217</v>
      </c>
      <c r="C64" t="s">
        <v>218</v>
      </c>
      <c r="D64" s="1">
        <v>0.33</v>
      </c>
      <c r="E64" s="1">
        <v>0.66</v>
      </c>
      <c r="F64">
        <f>COUNTIF(表7[[1]:[11]],表7[[#This Row],[System]])</f>
        <v>7</v>
      </c>
      <c r="G64" t="s">
        <v>86</v>
      </c>
      <c r="H64" t="s">
        <v>30</v>
      </c>
      <c r="I64" t="s">
        <v>29</v>
      </c>
      <c r="J64" t="s">
        <v>179</v>
      </c>
      <c r="K64" t="s">
        <v>219</v>
      </c>
      <c r="L64" t="s">
        <v>27</v>
      </c>
      <c r="M64" t="s">
        <v>26</v>
      </c>
    </row>
    <row r="65" spans="2:15" x14ac:dyDescent="0.3">
      <c r="B65" t="s">
        <v>220</v>
      </c>
      <c r="C65" t="s">
        <v>38</v>
      </c>
      <c r="D65" s="1">
        <v>0.75</v>
      </c>
      <c r="E65" s="1">
        <v>0.56999999999999995</v>
      </c>
      <c r="F65">
        <f>COUNTIF(表7[[1]:[11]],表7[[#This Row],[System]])</f>
        <v>6</v>
      </c>
      <c r="G65" t="s">
        <v>123</v>
      </c>
      <c r="H65" t="s">
        <v>35</v>
      </c>
      <c r="I65" t="s">
        <v>130</v>
      </c>
      <c r="J65" t="s">
        <v>36</v>
      </c>
      <c r="K65" t="s">
        <v>131</v>
      </c>
      <c r="L65" t="s">
        <v>149</v>
      </c>
      <c r="M65" t="s">
        <v>34</v>
      </c>
      <c r="N65" t="s">
        <v>221</v>
      </c>
    </row>
    <row r="66" spans="2:15" x14ac:dyDescent="0.3">
      <c r="B66" t="s">
        <v>222</v>
      </c>
      <c r="C66" t="s">
        <v>32</v>
      </c>
      <c r="D66" s="1">
        <v>0.63</v>
      </c>
      <c r="E66" s="1">
        <v>0.34</v>
      </c>
      <c r="F66">
        <f>COUNTIF(表7[[1]:[11]],表7[[#This Row],[System]])</f>
        <v>6</v>
      </c>
      <c r="G66" t="s">
        <v>133</v>
      </c>
      <c r="H66" t="s">
        <v>223</v>
      </c>
      <c r="I66" t="s">
        <v>184</v>
      </c>
    </row>
    <row r="67" spans="2:15" x14ac:dyDescent="0.3">
      <c r="B67" t="s">
        <v>224</v>
      </c>
      <c r="C67" t="s">
        <v>48</v>
      </c>
      <c r="D67" s="1">
        <v>0.41</v>
      </c>
      <c r="E67" s="1">
        <v>0.79</v>
      </c>
      <c r="F67">
        <f>COUNTIF(表7[[1]:[11]],表7[[#This Row],[System]])</f>
        <v>9</v>
      </c>
      <c r="G67" t="s">
        <v>101</v>
      </c>
      <c r="H67" t="s">
        <v>171</v>
      </c>
      <c r="I67" t="s">
        <v>225</v>
      </c>
      <c r="J67" t="s">
        <v>118</v>
      </c>
      <c r="K67" t="s">
        <v>169</v>
      </c>
      <c r="L67" t="s">
        <v>219</v>
      </c>
      <c r="M67" t="s">
        <v>28</v>
      </c>
      <c r="N67" t="s">
        <v>27</v>
      </c>
      <c r="O67" t="s">
        <v>152</v>
      </c>
    </row>
    <row r="68" spans="2:15" x14ac:dyDescent="0.3">
      <c r="B68" t="s">
        <v>226</v>
      </c>
      <c r="C68" t="s">
        <v>22</v>
      </c>
      <c r="D68" s="1">
        <v>0.05</v>
      </c>
      <c r="E68" s="1">
        <v>0.7</v>
      </c>
      <c r="F68">
        <f>COUNTIF(表7[[1]:[11]],表7[[#This Row],[System]])</f>
        <v>1</v>
      </c>
      <c r="G68" t="s">
        <v>76</v>
      </c>
      <c r="H68" t="s">
        <v>71</v>
      </c>
      <c r="I68" t="s">
        <v>77</v>
      </c>
      <c r="J68" t="s">
        <v>46</v>
      </c>
    </row>
    <row r="69" spans="2:15" x14ac:dyDescent="0.3">
      <c r="B69" t="s">
        <v>227</v>
      </c>
      <c r="C69" t="s">
        <v>32</v>
      </c>
      <c r="D69" s="1">
        <v>0.66</v>
      </c>
      <c r="E69" s="1">
        <v>0.2</v>
      </c>
      <c r="F69">
        <f>COUNTIF(表7[[1]:[11]],表7[[#This Row],[System]])</f>
        <v>0</v>
      </c>
      <c r="G69" t="s">
        <v>186</v>
      </c>
      <c r="H69" t="s">
        <v>223</v>
      </c>
    </row>
    <row r="70" spans="2:15" x14ac:dyDescent="0.3">
      <c r="B70" t="s">
        <v>228</v>
      </c>
      <c r="C70" t="s">
        <v>38</v>
      </c>
      <c r="D70" s="1">
        <v>1</v>
      </c>
      <c r="E70" s="1">
        <v>0.04</v>
      </c>
      <c r="F70">
        <f>COUNTIF(表7[[1]:[11]],表7[[#This Row],[System]])</f>
        <v>0</v>
      </c>
      <c r="G70" t="s">
        <v>229</v>
      </c>
    </row>
    <row r="71" spans="2:15" x14ac:dyDescent="0.3">
      <c r="B71" t="s">
        <v>230</v>
      </c>
      <c r="C71" t="s">
        <v>22</v>
      </c>
      <c r="D71" s="1">
        <v>0.47</v>
      </c>
      <c r="E71" s="1">
        <v>0.52</v>
      </c>
      <c r="F71">
        <f>COUNTIF(表7[[1]:[11]],表7[[#This Row],[System]])</f>
        <v>7</v>
      </c>
      <c r="G71" t="s">
        <v>73</v>
      </c>
      <c r="H71" t="s">
        <v>231</v>
      </c>
      <c r="I71" t="s">
        <v>125</v>
      </c>
      <c r="J71" t="s">
        <v>127</v>
      </c>
      <c r="K71" t="s">
        <v>169</v>
      </c>
      <c r="L71" t="s">
        <v>232</v>
      </c>
      <c r="M71" t="s">
        <v>233</v>
      </c>
    </row>
    <row r="72" spans="2:15" x14ac:dyDescent="0.3">
      <c r="B72" t="s">
        <v>234</v>
      </c>
      <c r="C72" t="s">
        <v>22</v>
      </c>
      <c r="D72" s="1">
        <v>0.18</v>
      </c>
      <c r="E72" s="1">
        <v>0.64</v>
      </c>
      <c r="F72">
        <f>COUNTIF(表7[[1]:[11]],表7[[#This Row],[System]])</f>
        <v>7</v>
      </c>
      <c r="G72" t="s">
        <v>71</v>
      </c>
      <c r="H72" t="s">
        <v>45</v>
      </c>
      <c r="I72" t="s">
        <v>79</v>
      </c>
      <c r="J72" t="s">
        <v>86</v>
      </c>
      <c r="K72" t="s">
        <v>55</v>
      </c>
    </row>
    <row r="73" spans="2:15" x14ac:dyDescent="0.3">
      <c r="B73" t="s">
        <v>235</v>
      </c>
      <c r="C73" t="s">
        <v>143</v>
      </c>
      <c r="D73" s="1">
        <v>0.76</v>
      </c>
      <c r="E73" s="1">
        <v>0.96</v>
      </c>
      <c r="F73">
        <f>COUNTIF(表7[[1]:[11]],表7[[#This Row],[System]])</f>
        <v>3</v>
      </c>
      <c r="G73" t="s">
        <v>236</v>
      </c>
      <c r="H73" t="s">
        <v>137</v>
      </c>
      <c r="I73" t="s">
        <v>136</v>
      </c>
      <c r="J73" t="s">
        <v>111</v>
      </c>
      <c r="K73" t="s">
        <v>49</v>
      </c>
      <c r="L73" t="s">
        <v>237</v>
      </c>
    </row>
    <row r="74" spans="2:15" x14ac:dyDescent="0.3">
      <c r="B74" t="s">
        <v>238</v>
      </c>
      <c r="C74" t="s">
        <v>48</v>
      </c>
      <c r="D74" s="1">
        <v>0.53</v>
      </c>
      <c r="E74" s="1">
        <v>0.72</v>
      </c>
      <c r="F74">
        <f>COUNTIF(表7[[1]:[11]],表7[[#This Row],[System]])</f>
        <v>7</v>
      </c>
      <c r="G74" t="s">
        <v>168</v>
      </c>
      <c r="H74" t="s">
        <v>121</v>
      </c>
      <c r="I74" t="s">
        <v>204</v>
      </c>
      <c r="J74" t="s">
        <v>203</v>
      </c>
      <c r="K74" t="s">
        <v>239</v>
      </c>
      <c r="L74" t="s">
        <v>126</v>
      </c>
      <c r="M74" t="s">
        <v>169</v>
      </c>
      <c r="N74" t="s">
        <v>225</v>
      </c>
      <c r="O74" t="s">
        <v>104</v>
      </c>
    </row>
    <row r="75" spans="2:15" x14ac:dyDescent="0.3">
      <c r="B75" t="s">
        <v>240</v>
      </c>
      <c r="C75" t="s">
        <v>32</v>
      </c>
      <c r="D75" s="1">
        <v>0.6</v>
      </c>
      <c r="E75" s="1">
        <v>0.69</v>
      </c>
      <c r="F75">
        <f>COUNTIF(表7[[1]:[11]],表7[[#This Row],[System]])</f>
        <v>10</v>
      </c>
      <c r="G75" t="s">
        <v>123</v>
      </c>
      <c r="H75" t="s">
        <v>124</v>
      </c>
      <c r="I75" t="s">
        <v>239</v>
      </c>
      <c r="J75" t="s">
        <v>127</v>
      </c>
      <c r="K75" t="s">
        <v>120</v>
      </c>
      <c r="L75" t="s">
        <v>168</v>
      </c>
      <c r="M75" t="s">
        <v>52</v>
      </c>
      <c r="N75" t="s">
        <v>51</v>
      </c>
      <c r="O75" t="s">
        <v>129</v>
      </c>
    </row>
    <row r="76" spans="2:15" x14ac:dyDescent="0.3">
      <c r="B76" t="s">
        <v>241</v>
      </c>
      <c r="C76" t="s">
        <v>38</v>
      </c>
      <c r="D76" s="1">
        <v>0.93</v>
      </c>
      <c r="E76" s="1">
        <v>0.71</v>
      </c>
      <c r="F76">
        <f>COUNTIF(表7[[1]:[11]],表7[[#This Row],[System]])</f>
        <v>5</v>
      </c>
      <c r="G76" t="s">
        <v>154</v>
      </c>
      <c r="H76" t="s">
        <v>95</v>
      </c>
      <c r="I76" t="s">
        <v>156</v>
      </c>
      <c r="J76" t="s">
        <v>212</v>
      </c>
      <c r="K76" t="s">
        <v>242</v>
      </c>
      <c r="L76" t="s">
        <v>160</v>
      </c>
    </row>
    <row r="77" spans="2:15" x14ac:dyDescent="0.3">
      <c r="B77" t="s">
        <v>243</v>
      </c>
      <c r="C77" t="s">
        <v>22</v>
      </c>
      <c r="D77" s="1">
        <v>0.47</v>
      </c>
      <c r="E77" s="1">
        <v>0.11</v>
      </c>
      <c r="F77">
        <f>COUNTIF(表7[[1]:[11]],表7[[#This Row],[System]])</f>
        <v>4</v>
      </c>
      <c r="G77" t="s">
        <v>244</v>
      </c>
      <c r="H77" t="s">
        <v>245</v>
      </c>
      <c r="I77" t="s">
        <v>74</v>
      </c>
      <c r="J77" t="s">
        <v>173</v>
      </c>
    </row>
    <row r="78" spans="2:15" x14ac:dyDescent="0.3">
      <c r="B78" t="s">
        <v>246</v>
      </c>
      <c r="C78" t="s">
        <v>38</v>
      </c>
      <c r="D78" s="1">
        <v>0.86</v>
      </c>
      <c r="E78" s="1">
        <v>0.77</v>
      </c>
      <c r="F78">
        <f>COUNTIF(表7[[1]:[11]],表7[[#This Row],[System]])</f>
        <v>2</v>
      </c>
      <c r="G78" t="s">
        <v>144</v>
      </c>
      <c r="H78" t="s">
        <v>94</v>
      </c>
      <c r="I78" t="s">
        <v>33</v>
      </c>
      <c r="J78" t="s">
        <v>139</v>
      </c>
      <c r="K78" t="s">
        <v>247</v>
      </c>
    </row>
    <row r="79" spans="2:15" x14ac:dyDescent="0.3">
      <c r="B79" t="s">
        <v>248</v>
      </c>
      <c r="C79" t="s">
        <v>218</v>
      </c>
      <c r="D79" s="1">
        <v>0.11</v>
      </c>
      <c r="E79" s="1">
        <v>0.86</v>
      </c>
      <c r="F79">
        <f>COUNTIF(表7[[1]:[11]],表7[[#This Row],[System]])</f>
        <v>5</v>
      </c>
      <c r="G79" t="s">
        <v>68</v>
      </c>
      <c r="H79" t="s">
        <v>249</v>
      </c>
      <c r="I79" t="s">
        <v>46</v>
      </c>
      <c r="J79" t="s">
        <v>71</v>
      </c>
      <c r="K79" t="s">
        <v>45</v>
      </c>
    </row>
    <row r="80" spans="2:15" x14ac:dyDescent="0.3">
      <c r="B80" t="s">
        <v>250</v>
      </c>
      <c r="C80" t="s">
        <v>32</v>
      </c>
      <c r="D80" s="1">
        <v>0.56999999999999995</v>
      </c>
      <c r="E80" s="1">
        <v>0.45</v>
      </c>
      <c r="F80">
        <f>COUNTIF(表7[[1]:[11]],表7[[#This Row],[System]])</f>
        <v>8</v>
      </c>
      <c r="G80" t="s">
        <v>239</v>
      </c>
      <c r="H80" t="s">
        <v>124</v>
      </c>
      <c r="I80" t="s">
        <v>133</v>
      </c>
      <c r="J80" t="s">
        <v>186</v>
      </c>
      <c r="K80" t="s">
        <v>231</v>
      </c>
    </row>
    <row r="81" spans="2:16" x14ac:dyDescent="0.3">
      <c r="B81" t="s">
        <v>251</v>
      </c>
      <c r="C81" t="s">
        <v>48</v>
      </c>
      <c r="D81" s="1">
        <v>0.49</v>
      </c>
      <c r="E81" s="1">
        <v>0.92</v>
      </c>
      <c r="F81">
        <f>COUNTIF(表7[[1]:[11]],表7[[#This Row],[System]])</f>
        <v>6</v>
      </c>
      <c r="G81" t="s">
        <v>100</v>
      </c>
      <c r="H81" t="s">
        <v>53</v>
      </c>
      <c r="I81" t="s">
        <v>168</v>
      </c>
      <c r="J81" t="s">
        <v>117</v>
      </c>
      <c r="K81" t="s">
        <v>225</v>
      </c>
      <c r="L81" t="s">
        <v>103</v>
      </c>
    </row>
    <row r="82" spans="2:16" x14ac:dyDescent="0.3">
      <c r="B82" t="s">
        <v>252</v>
      </c>
      <c r="C82" t="s">
        <v>48</v>
      </c>
      <c r="D82" s="1">
        <v>0.33</v>
      </c>
      <c r="E82" s="1">
        <v>0.8</v>
      </c>
      <c r="F82">
        <f>COUNTIF(表7[[1]:[11]],表7[[#This Row],[System]])</f>
        <v>9</v>
      </c>
      <c r="G82" t="s">
        <v>69</v>
      </c>
      <c r="H82" t="s">
        <v>61</v>
      </c>
      <c r="I82" t="s">
        <v>175</v>
      </c>
      <c r="J82" t="s">
        <v>101</v>
      </c>
      <c r="K82" t="s">
        <v>170</v>
      </c>
      <c r="L82" t="s">
        <v>28</v>
      </c>
      <c r="M82" t="s">
        <v>64</v>
      </c>
      <c r="N82" t="s">
        <v>65</v>
      </c>
      <c r="O82" t="s">
        <v>66</v>
      </c>
      <c r="P82" t="s">
        <v>26</v>
      </c>
    </row>
    <row r="83" spans="2:16" x14ac:dyDescent="0.3">
      <c r="B83" t="s">
        <v>253</v>
      </c>
      <c r="C83" t="s">
        <v>38</v>
      </c>
      <c r="D83" s="1">
        <v>0.88</v>
      </c>
      <c r="E83" s="1">
        <v>0.77</v>
      </c>
      <c r="F83">
        <f>COUNTIF(表7[[1]:[11]],表7[[#This Row],[System]])</f>
        <v>9</v>
      </c>
      <c r="G83" t="s">
        <v>144</v>
      </c>
      <c r="H83" t="s">
        <v>145</v>
      </c>
      <c r="I83" t="s">
        <v>95</v>
      </c>
      <c r="J83" t="s">
        <v>139</v>
      </c>
      <c r="K83" t="s">
        <v>247</v>
      </c>
    </row>
    <row r="84" spans="2:16" x14ac:dyDescent="0.3">
      <c r="B84" t="s">
        <v>254</v>
      </c>
      <c r="C84" t="s">
        <v>38</v>
      </c>
      <c r="D84" s="1">
        <v>0.85</v>
      </c>
      <c r="E84" s="1">
        <v>0.82</v>
      </c>
      <c r="F84">
        <f>COUNTIF(表7[[1]:[11]],表7[[#This Row],[System]])</f>
        <v>3</v>
      </c>
      <c r="G84" t="s">
        <v>93</v>
      </c>
      <c r="H84" t="s">
        <v>139</v>
      </c>
      <c r="I84" t="s">
        <v>160</v>
      </c>
      <c r="J84" t="s">
        <v>155</v>
      </c>
      <c r="K84" t="s">
        <v>156</v>
      </c>
      <c r="L84" t="s">
        <v>247</v>
      </c>
      <c r="M84" t="s">
        <v>137</v>
      </c>
      <c r="N84" t="s">
        <v>236</v>
      </c>
    </row>
    <row r="85" spans="2:16" x14ac:dyDescent="0.3">
      <c r="B85" t="s">
        <v>255</v>
      </c>
      <c r="C85" t="s">
        <v>22</v>
      </c>
      <c r="D85" s="1">
        <v>0.22</v>
      </c>
      <c r="E85" s="1">
        <v>0.5</v>
      </c>
      <c r="F85">
        <f>COUNTIF(表7[[1]:[11]],表7[[#This Row],[System]])</f>
        <v>7</v>
      </c>
      <c r="G85" t="s">
        <v>256</v>
      </c>
      <c r="H85" t="s">
        <v>70</v>
      </c>
      <c r="I85" t="s">
        <v>24</v>
      </c>
      <c r="J85" t="s">
        <v>86</v>
      </c>
      <c r="K85" t="s">
        <v>30</v>
      </c>
      <c r="L85" t="s">
        <v>107</v>
      </c>
    </row>
    <row r="86" spans="2:16" x14ac:dyDescent="0.3">
      <c r="B86" t="s">
        <v>257</v>
      </c>
      <c r="C86" t="s">
        <v>32</v>
      </c>
      <c r="D86" s="1">
        <v>0.75</v>
      </c>
      <c r="E86" s="1">
        <v>0.4</v>
      </c>
      <c r="F86">
        <f>COUNTIF(表7[[1]:[11]],表7[[#This Row],[System]])</f>
        <v>6</v>
      </c>
      <c r="G86" t="s">
        <v>223</v>
      </c>
      <c r="H86" t="s">
        <v>82</v>
      </c>
      <c r="I86" t="s">
        <v>149</v>
      </c>
      <c r="J86" t="s">
        <v>132</v>
      </c>
      <c r="K86" t="s">
        <v>258</v>
      </c>
    </row>
    <row r="87" spans="2:16" x14ac:dyDescent="0.3">
      <c r="B87" t="s">
        <v>259</v>
      </c>
      <c r="C87" t="s">
        <v>48</v>
      </c>
      <c r="D87" s="1">
        <v>0.6</v>
      </c>
      <c r="E87" s="1">
        <v>0.91</v>
      </c>
      <c r="F87">
        <f>COUNTIF(表7[[1]:[11]],表7[[#This Row],[System]])</f>
        <v>8</v>
      </c>
      <c r="G87" t="s">
        <v>181</v>
      </c>
      <c r="H87" t="s">
        <v>50</v>
      </c>
      <c r="I87" t="s">
        <v>51</v>
      </c>
      <c r="J87" t="s">
        <v>121</v>
      </c>
      <c r="K87" t="s">
        <v>168</v>
      </c>
      <c r="L87" t="s">
        <v>116</v>
      </c>
    </row>
    <row r="88" spans="2:16" x14ac:dyDescent="0.3">
      <c r="B88" t="s">
        <v>260</v>
      </c>
      <c r="C88" t="s">
        <v>48</v>
      </c>
      <c r="D88" s="1">
        <v>0.67</v>
      </c>
      <c r="E88" s="1">
        <v>0.79</v>
      </c>
      <c r="F88">
        <f>COUNTIF(表7[[1]:[11]],表7[[#This Row],[System]])</f>
        <v>8</v>
      </c>
      <c r="G88" t="s">
        <v>136</v>
      </c>
      <c r="H88" t="s">
        <v>130</v>
      </c>
      <c r="I88" t="s">
        <v>35</v>
      </c>
      <c r="J88" t="s">
        <v>134</v>
      </c>
      <c r="K88" t="s">
        <v>204</v>
      </c>
      <c r="L88" t="s">
        <v>51</v>
      </c>
      <c r="M88" t="s">
        <v>50</v>
      </c>
      <c r="N88" t="s">
        <v>181</v>
      </c>
      <c r="O88" t="s">
        <v>49</v>
      </c>
      <c r="P88" t="s">
        <v>110</v>
      </c>
    </row>
    <row r="89" spans="2:16" x14ac:dyDescent="0.3">
      <c r="B89" t="s">
        <v>261</v>
      </c>
      <c r="C89" t="s">
        <v>22</v>
      </c>
      <c r="D89" s="1">
        <v>0.45</v>
      </c>
      <c r="E89" s="1">
        <v>0.64</v>
      </c>
      <c r="F89">
        <f>COUNTIF(表7[[1]:[11]],表7[[#This Row],[System]])</f>
        <v>8</v>
      </c>
      <c r="G89" t="s">
        <v>233</v>
      </c>
      <c r="H89" t="s">
        <v>262</v>
      </c>
      <c r="I89" t="s">
        <v>126</v>
      </c>
      <c r="J89" t="s">
        <v>120</v>
      </c>
      <c r="K89" t="s">
        <v>225</v>
      </c>
      <c r="L89" t="s">
        <v>170</v>
      </c>
      <c r="M89" t="s">
        <v>179</v>
      </c>
    </row>
    <row r="90" spans="2:16" x14ac:dyDescent="0.3">
      <c r="B90" t="s">
        <v>263</v>
      </c>
      <c r="C90" t="s">
        <v>48</v>
      </c>
      <c r="D90" s="1">
        <v>0.41</v>
      </c>
      <c r="E90" s="1">
        <v>0.98</v>
      </c>
      <c r="F90">
        <f>COUNTIF(表7[[1]:[11]],表7[[#This Row],[System]])</f>
        <v>6</v>
      </c>
      <c r="G90" t="s">
        <v>167</v>
      </c>
      <c r="H90" t="s">
        <v>103</v>
      </c>
      <c r="I90" t="s">
        <v>152</v>
      </c>
      <c r="J90" t="s">
        <v>175</v>
      </c>
    </row>
    <row r="91" spans="2:16" x14ac:dyDescent="0.3">
      <c r="B91" t="s">
        <v>264</v>
      </c>
      <c r="C91" t="s">
        <v>38</v>
      </c>
      <c r="D91" s="1">
        <v>0.75</v>
      </c>
      <c r="E91" s="1">
        <v>0.74</v>
      </c>
      <c r="F91">
        <f>COUNTIF(表7[[1]:[11]],表7[[#This Row],[System]])</f>
        <v>8</v>
      </c>
      <c r="G91" t="s">
        <v>258</v>
      </c>
      <c r="H91" t="s">
        <v>35</v>
      </c>
      <c r="I91" t="s">
        <v>129</v>
      </c>
      <c r="J91" t="s">
        <v>111</v>
      </c>
      <c r="K91" t="s">
        <v>110</v>
      </c>
      <c r="L91" t="s">
        <v>137</v>
      </c>
      <c r="M91" t="s">
        <v>265</v>
      </c>
      <c r="N91" t="s">
        <v>139</v>
      </c>
    </row>
    <row r="92" spans="2:16" x14ac:dyDescent="0.3">
      <c r="B92" t="s">
        <v>266</v>
      </c>
      <c r="C92" t="s">
        <v>38</v>
      </c>
      <c r="D92" s="1">
        <v>0.82</v>
      </c>
      <c r="E92" s="1">
        <v>0.72</v>
      </c>
      <c r="F92">
        <f>COUNTIF(表7[[1]:[11]],表7[[#This Row],[System]])</f>
        <v>14</v>
      </c>
      <c r="G92" t="s">
        <v>136</v>
      </c>
      <c r="H92" t="s">
        <v>137</v>
      </c>
      <c r="I92" t="s">
        <v>160</v>
      </c>
      <c r="J92" t="s">
        <v>159</v>
      </c>
      <c r="K92" t="s">
        <v>155</v>
      </c>
      <c r="L92" t="s">
        <v>156</v>
      </c>
      <c r="M92" t="s">
        <v>267</v>
      </c>
      <c r="N92" t="s">
        <v>131</v>
      </c>
      <c r="O92" t="s">
        <v>130</v>
      </c>
    </row>
    <row r="93" spans="2:16" x14ac:dyDescent="0.3">
      <c r="B93" t="s">
        <v>268</v>
      </c>
      <c r="C93" t="s">
        <v>48</v>
      </c>
      <c r="D93" s="1">
        <v>0.65</v>
      </c>
      <c r="E93" s="1">
        <v>0.74</v>
      </c>
      <c r="F93">
        <f>COUNTIF(表7[[1]:[11]],表7[[#This Row],[System]])</f>
        <v>6</v>
      </c>
      <c r="G93" t="s">
        <v>51</v>
      </c>
      <c r="H93" t="s">
        <v>50</v>
      </c>
      <c r="I93" t="s">
        <v>181</v>
      </c>
      <c r="J93" t="s">
        <v>111</v>
      </c>
      <c r="K93" t="s">
        <v>35</v>
      </c>
      <c r="L93" t="s">
        <v>123</v>
      </c>
      <c r="M93" t="s">
        <v>203</v>
      </c>
      <c r="N93" t="s">
        <v>121</v>
      </c>
    </row>
    <row r="94" spans="2:16" x14ac:dyDescent="0.3">
      <c r="B94" t="s">
        <v>269</v>
      </c>
      <c r="C94" t="s">
        <v>143</v>
      </c>
      <c r="D94" s="1">
        <v>0.91</v>
      </c>
      <c r="E94" s="1">
        <v>0.99</v>
      </c>
      <c r="F94">
        <f>COUNTIF(表7[[1]:[11]],表7[[#This Row],[System]])</f>
        <v>2</v>
      </c>
      <c r="G94" t="s">
        <v>161</v>
      </c>
      <c r="H94" t="s">
        <v>159</v>
      </c>
      <c r="I94" t="s">
        <v>160</v>
      </c>
      <c r="J94" t="s">
        <v>144</v>
      </c>
    </row>
    <row r="95" spans="2:16" x14ac:dyDescent="0.3">
      <c r="B95" t="s">
        <v>270</v>
      </c>
      <c r="C95" t="s">
        <v>218</v>
      </c>
      <c r="D95" s="1">
        <v>0.34</v>
      </c>
      <c r="E95" s="1">
        <v>0.55000000000000004</v>
      </c>
      <c r="F95">
        <f>COUNTIF(表7[[1]:[11]],表7[[#This Row],[System]])</f>
        <v>10</v>
      </c>
      <c r="G95" t="s">
        <v>56</v>
      </c>
      <c r="H95" t="s">
        <v>233</v>
      </c>
      <c r="I95" t="s">
        <v>232</v>
      </c>
      <c r="J95" t="s">
        <v>219</v>
      </c>
      <c r="K95" t="s">
        <v>28</v>
      </c>
      <c r="L95" t="s">
        <v>65</v>
      </c>
      <c r="M95" t="s">
        <v>86</v>
      </c>
      <c r="N95" t="s">
        <v>30</v>
      </c>
    </row>
    <row r="96" spans="2:16" x14ac:dyDescent="0.3">
      <c r="B96" t="s">
        <v>271</v>
      </c>
      <c r="C96" t="s">
        <v>22</v>
      </c>
      <c r="D96" s="1">
        <v>0.26</v>
      </c>
      <c r="E96" s="1">
        <v>0.6</v>
      </c>
      <c r="F96">
        <f>COUNTIF(表7[[1]:[11]],表7[[#This Row],[System]])</f>
        <v>8</v>
      </c>
      <c r="G96" t="s">
        <v>55</v>
      </c>
      <c r="H96" t="s">
        <v>29</v>
      </c>
      <c r="I96" t="s">
        <v>64</v>
      </c>
      <c r="J96" t="s">
        <v>25</v>
      </c>
      <c r="K96" t="s">
        <v>70</v>
      </c>
    </row>
    <row r="97" spans="2:15" x14ac:dyDescent="0.3">
      <c r="B97" t="s">
        <v>272</v>
      </c>
      <c r="C97" t="s">
        <v>22</v>
      </c>
      <c r="D97" s="1">
        <v>0.47</v>
      </c>
      <c r="E97" s="1">
        <v>0.57999999999999996</v>
      </c>
      <c r="F97">
        <f>COUNTIF(表7[[1]:[11]],表7[[#This Row],[System]])</f>
        <v>6</v>
      </c>
      <c r="G97" t="s">
        <v>63</v>
      </c>
      <c r="H97" t="s">
        <v>118</v>
      </c>
      <c r="I97" t="s">
        <v>127</v>
      </c>
      <c r="J97" t="s">
        <v>126</v>
      </c>
      <c r="K97" t="s">
        <v>231</v>
      </c>
      <c r="L97" t="s">
        <v>233</v>
      </c>
      <c r="M97" t="s">
        <v>219</v>
      </c>
    </row>
    <row r="98" spans="2:15" x14ac:dyDescent="0.3">
      <c r="B98" t="s">
        <v>273</v>
      </c>
      <c r="C98" t="s">
        <v>38</v>
      </c>
      <c r="D98" s="1">
        <v>0.8</v>
      </c>
      <c r="E98" s="1">
        <v>0.77</v>
      </c>
      <c r="F98">
        <f>COUNTIF(表7[[1]:[11]],表7[[#This Row],[System]])</f>
        <v>7</v>
      </c>
      <c r="G98" t="s">
        <v>136</v>
      </c>
      <c r="H98" t="s">
        <v>236</v>
      </c>
      <c r="I98" t="s">
        <v>160</v>
      </c>
      <c r="J98" t="s">
        <v>159</v>
      </c>
      <c r="K98" t="s">
        <v>155</v>
      </c>
      <c r="L98" t="s">
        <v>156</v>
      </c>
      <c r="M98" t="s">
        <v>139</v>
      </c>
      <c r="N98" t="s">
        <v>131</v>
      </c>
      <c r="O98" t="s">
        <v>130</v>
      </c>
    </row>
    <row r="99" spans="2:15" x14ac:dyDescent="0.3">
      <c r="B99" t="s">
        <v>274</v>
      </c>
      <c r="C99" t="s">
        <v>218</v>
      </c>
      <c r="D99" s="1">
        <v>0.7</v>
      </c>
      <c r="E99" s="1">
        <v>0.91</v>
      </c>
      <c r="F99">
        <f>COUNTIF(表7[[1]:[11]],表7[[#This Row],[System]])</f>
        <v>5</v>
      </c>
      <c r="G99" s="2" t="s">
        <v>275</v>
      </c>
      <c r="H99" s="2" t="s">
        <v>50</v>
      </c>
      <c r="I99" t="s">
        <v>129</v>
      </c>
      <c r="J99" t="s">
        <v>136</v>
      </c>
      <c r="K99" t="s">
        <v>137</v>
      </c>
      <c r="L99" t="s">
        <v>182</v>
      </c>
    </row>
    <row r="100" spans="2:15" x14ac:dyDescent="0.3">
      <c r="B100" t="s">
        <v>276</v>
      </c>
      <c r="C100" t="s">
        <v>22</v>
      </c>
      <c r="D100" s="1">
        <v>0.49</v>
      </c>
      <c r="E100" s="1">
        <v>0.45</v>
      </c>
      <c r="F100">
        <f>COUNTIF(表7[[1]:[11]],表7[[#This Row],[System]])</f>
        <v>6</v>
      </c>
      <c r="G100" t="s">
        <v>184</v>
      </c>
      <c r="H100" t="s">
        <v>125</v>
      </c>
      <c r="I100" t="s">
        <v>277</v>
      </c>
      <c r="J100" t="s">
        <v>233</v>
      </c>
      <c r="K100" t="s">
        <v>73</v>
      </c>
    </row>
    <row r="101" spans="2:15" x14ac:dyDescent="0.3">
      <c r="B101" t="s">
        <v>278</v>
      </c>
      <c r="C101" t="s">
        <v>32</v>
      </c>
      <c r="D101" s="1">
        <v>0.65</v>
      </c>
      <c r="E101" s="1">
        <v>0.5</v>
      </c>
      <c r="F101">
        <f>COUNTIF(表7[[1]:[11]],表7[[#This Row],[System]])</f>
        <v>4</v>
      </c>
      <c r="G101" t="s">
        <v>134</v>
      </c>
      <c r="H101" t="s">
        <v>35</v>
      </c>
      <c r="I101" t="s">
        <v>186</v>
      </c>
      <c r="J101" t="s">
        <v>184</v>
      </c>
      <c r="K101" t="s">
        <v>124</v>
      </c>
    </row>
    <row r="102" spans="2:15" x14ac:dyDescent="0.3">
      <c r="B102" t="s">
        <v>279</v>
      </c>
      <c r="C102" t="s">
        <v>22</v>
      </c>
      <c r="D102" s="1">
        <v>0.41</v>
      </c>
      <c r="E102" s="1">
        <v>0.18</v>
      </c>
      <c r="F102">
        <f>COUNTIF(表7[[1]:[11]],表7[[#This Row],[System]])</f>
        <v>5</v>
      </c>
      <c r="G102" t="s">
        <v>195</v>
      </c>
      <c r="H102" t="s">
        <v>280</v>
      </c>
      <c r="I102" t="s">
        <v>190</v>
      </c>
    </row>
    <row r="103" spans="2:15" x14ac:dyDescent="0.3">
      <c r="B103" t="s">
        <v>281</v>
      </c>
      <c r="C103" t="s">
        <v>41</v>
      </c>
      <c r="D103" s="1">
        <v>0.12</v>
      </c>
      <c r="E103" s="1">
        <v>0.93</v>
      </c>
      <c r="F103">
        <f>COUNTIF(表7[[1]:[11]],表7[[#This Row],[System]])</f>
        <v>4</v>
      </c>
      <c r="G103" t="s">
        <v>68</v>
      </c>
      <c r="H103" t="s">
        <v>45</v>
      </c>
      <c r="I103" t="s">
        <v>77</v>
      </c>
      <c r="J103" t="s">
        <v>249</v>
      </c>
    </row>
    <row r="104" spans="2:15" x14ac:dyDescent="0.3">
      <c r="B104" t="s">
        <v>282</v>
      </c>
      <c r="C104" t="s">
        <v>218</v>
      </c>
      <c r="D104" s="1">
        <v>0.42</v>
      </c>
      <c r="E104" s="1">
        <v>0.02</v>
      </c>
      <c r="F104">
        <f>COUNTIF(表7[[1]:[11]],表7[[#This Row],[System]])</f>
        <v>2</v>
      </c>
      <c r="G104" t="s">
        <v>280</v>
      </c>
      <c r="H104" t="s">
        <v>74</v>
      </c>
      <c r="I104" t="s">
        <v>190</v>
      </c>
    </row>
    <row r="105" spans="2:15" x14ac:dyDescent="0.3">
      <c r="B105" t="s">
        <v>283</v>
      </c>
      <c r="C105" t="s">
        <v>32</v>
      </c>
      <c r="D105" s="1">
        <v>0.63</v>
      </c>
      <c r="E105" s="1">
        <v>0.56000000000000005</v>
      </c>
      <c r="F105">
        <f>COUNTIF(表7[[1]:[11]],表7[[#This Row],[System]])</f>
        <v>12</v>
      </c>
      <c r="G105" t="s">
        <v>204</v>
      </c>
      <c r="H105" t="s">
        <v>112</v>
      </c>
      <c r="I105" t="s">
        <v>35</v>
      </c>
      <c r="J105" t="s">
        <v>185</v>
      </c>
      <c r="K105" t="s">
        <v>184</v>
      </c>
      <c r="L105" t="s">
        <v>125</v>
      </c>
      <c r="M105" t="s">
        <v>239</v>
      </c>
    </row>
    <row r="106" spans="2:15" x14ac:dyDescent="0.3">
      <c r="B106" t="s">
        <v>284</v>
      </c>
      <c r="C106" t="s">
        <v>48</v>
      </c>
      <c r="D106" s="1">
        <v>0.56999999999999995</v>
      </c>
      <c r="E106" s="1">
        <v>0.75</v>
      </c>
      <c r="F106">
        <f>COUNTIF(表7[[1]:[11]],表7[[#This Row],[System]])</f>
        <v>9</v>
      </c>
      <c r="G106" t="s">
        <v>117</v>
      </c>
      <c r="H106" t="s">
        <v>109</v>
      </c>
      <c r="I106" t="s">
        <v>51</v>
      </c>
      <c r="J106" t="s">
        <v>122</v>
      </c>
      <c r="K106" t="s">
        <v>112</v>
      </c>
      <c r="L106" t="s">
        <v>203</v>
      </c>
      <c r="M106" t="s">
        <v>239</v>
      </c>
      <c r="N106" t="s">
        <v>126</v>
      </c>
      <c r="O106" t="s">
        <v>127</v>
      </c>
    </row>
    <row r="107" spans="2:15" x14ac:dyDescent="0.3">
      <c r="B107" t="s">
        <v>285</v>
      </c>
      <c r="C107" t="s">
        <v>143</v>
      </c>
      <c r="D107" s="1">
        <v>0.8</v>
      </c>
      <c r="E107" s="1">
        <v>0.92</v>
      </c>
      <c r="F107">
        <f>COUNTIF(表7[[1]:[11]],表7[[#This Row],[System]])</f>
        <v>8</v>
      </c>
      <c r="G107" t="s">
        <v>110</v>
      </c>
      <c r="H107" t="s">
        <v>136</v>
      </c>
      <c r="I107" t="s">
        <v>265</v>
      </c>
      <c r="J107" t="s">
        <v>147</v>
      </c>
      <c r="K107" t="s">
        <v>159</v>
      </c>
      <c r="L107" t="s">
        <v>144</v>
      </c>
    </row>
    <row r="108" spans="2:15" x14ac:dyDescent="0.3">
      <c r="B108" t="s">
        <v>286</v>
      </c>
      <c r="C108" t="s">
        <v>143</v>
      </c>
      <c r="D108" s="1">
        <v>0.86</v>
      </c>
      <c r="E108" s="1">
        <v>0.92</v>
      </c>
      <c r="F108">
        <f>COUNTIF(表7[[1]:[11]],表7[[#This Row],[System]])</f>
        <v>11</v>
      </c>
      <c r="G108" t="s">
        <v>236</v>
      </c>
      <c r="H108" t="s">
        <v>138</v>
      </c>
      <c r="I108" t="s">
        <v>156</v>
      </c>
      <c r="J108" t="s">
        <v>155</v>
      </c>
      <c r="K108" t="s">
        <v>160</v>
      </c>
      <c r="L108" t="s">
        <v>287</v>
      </c>
    </row>
    <row r="109" spans="2:15" x14ac:dyDescent="0.3">
      <c r="B109" t="s">
        <v>288</v>
      </c>
      <c r="C109" t="s">
        <v>48</v>
      </c>
      <c r="D109" s="1">
        <v>0.52</v>
      </c>
      <c r="E109" s="1">
        <v>0.79</v>
      </c>
      <c r="F109">
        <f>COUNTIF(表7[[1]:[11]],表7[[#This Row],[System]])</f>
        <v>10</v>
      </c>
      <c r="G109" t="s">
        <v>167</v>
      </c>
      <c r="H109" t="s">
        <v>53</v>
      </c>
      <c r="I109" t="s">
        <v>52</v>
      </c>
      <c r="J109" t="s">
        <v>121</v>
      </c>
      <c r="K109" t="s">
        <v>289</v>
      </c>
      <c r="L109" t="s">
        <v>127</v>
      </c>
      <c r="M109" t="s">
        <v>118</v>
      </c>
      <c r="N109" t="s">
        <v>103</v>
      </c>
      <c r="O109" t="s">
        <v>171</v>
      </c>
    </row>
    <row r="110" spans="2:15" x14ac:dyDescent="0.3">
      <c r="B110" t="s">
        <v>290</v>
      </c>
      <c r="C110" t="s">
        <v>38</v>
      </c>
      <c r="D110" s="1">
        <v>0.97</v>
      </c>
      <c r="E110" s="1">
        <v>0.91</v>
      </c>
      <c r="F110">
        <f>COUNTIF(表7[[1]:[11]],表7[[#This Row],[System]])</f>
        <v>2</v>
      </c>
      <c r="G110" t="s">
        <v>93</v>
      </c>
      <c r="H110" t="s">
        <v>145</v>
      </c>
    </row>
    <row r="111" spans="2:15" x14ac:dyDescent="0.3">
      <c r="B111" t="s">
        <v>291</v>
      </c>
      <c r="C111" t="s">
        <v>48</v>
      </c>
      <c r="D111" s="1">
        <v>0.61</v>
      </c>
      <c r="E111" s="1">
        <v>0.8</v>
      </c>
      <c r="F111">
        <f>COUNTIF(表7[[1]:[11]],表7[[#This Row],[System]])</f>
        <v>14</v>
      </c>
      <c r="G111" t="s">
        <v>129</v>
      </c>
      <c r="H111" t="s">
        <v>134</v>
      </c>
      <c r="I111" t="s">
        <v>289</v>
      </c>
      <c r="J111" t="s">
        <v>168</v>
      </c>
      <c r="K111" t="s">
        <v>109</v>
      </c>
      <c r="L111" t="s">
        <v>181</v>
      </c>
    </row>
    <row r="112" spans="2:15" x14ac:dyDescent="0.3">
      <c r="B112" t="s">
        <v>292</v>
      </c>
      <c r="C112" t="s">
        <v>48</v>
      </c>
      <c r="D112" s="1">
        <v>0.45</v>
      </c>
      <c r="E112" s="1">
        <v>0.82</v>
      </c>
      <c r="F112">
        <f>COUNTIF(表7[[1]:[11]],表7[[#This Row],[System]])</f>
        <v>6</v>
      </c>
      <c r="G112" t="s">
        <v>167</v>
      </c>
      <c r="H112" t="s">
        <v>104</v>
      </c>
      <c r="I112" t="s">
        <v>117</v>
      </c>
      <c r="J112" t="s">
        <v>118</v>
      </c>
      <c r="K112" t="s">
        <v>63</v>
      </c>
      <c r="L112" t="s">
        <v>101</v>
      </c>
      <c r="M112" t="s">
        <v>100</v>
      </c>
    </row>
    <row r="113" spans="2:15" x14ac:dyDescent="0.3">
      <c r="B113" t="s">
        <v>293</v>
      </c>
      <c r="C113" t="s">
        <v>38</v>
      </c>
      <c r="D113" s="1">
        <v>0.88</v>
      </c>
      <c r="E113" s="1">
        <v>0.13</v>
      </c>
      <c r="F113">
        <f>COUNTIF(表7[[1]:[11]],表7[[#This Row],[System]])</f>
        <v>2</v>
      </c>
      <c r="G113" t="s">
        <v>229</v>
      </c>
      <c r="H113" t="s">
        <v>88</v>
      </c>
    </row>
    <row r="114" spans="2:15" x14ac:dyDescent="0.3">
      <c r="B114" t="s">
        <v>294</v>
      </c>
      <c r="C114" t="s">
        <v>41</v>
      </c>
      <c r="D114" s="1">
        <v>0.19</v>
      </c>
      <c r="E114" s="1">
        <v>0.93</v>
      </c>
      <c r="F114">
        <f>COUNTIF(表7[[1]:[11]],表7[[#This Row],[System]])</f>
        <v>8</v>
      </c>
      <c r="G114" t="s">
        <v>69</v>
      </c>
      <c r="H114" t="s">
        <v>60</v>
      </c>
      <c r="I114" t="s">
        <v>79</v>
      </c>
      <c r="J114" t="s">
        <v>78</v>
      </c>
      <c r="K114" t="s">
        <v>208</v>
      </c>
    </row>
    <row r="115" spans="2:15" x14ac:dyDescent="0.3">
      <c r="B115" t="s">
        <v>295</v>
      </c>
      <c r="C115" t="s">
        <v>17</v>
      </c>
      <c r="D115" s="1">
        <v>0.08</v>
      </c>
      <c r="E115" s="1">
        <v>0.4</v>
      </c>
      <c r="F115">
        <f>COUNTIF(表7[[1]:[11]],表7[[#This Row],[System]])</f>
        <v>3</v>
      </c>
      <c r="G115" t="s">
        <v>200</v>
      </c>
      <c r="H115" t="s">
        <v>256</v>
      </c>
      <c r="I115" t="s">
        <v>192</v>
      </c>
    </row>
    <row r="116" spans="2:15" x14ac:dyDescent="0.3">
      <c r="B116" t="s">
        <v>296</v>
      </c>
      <c r="C116" t="s">
        <v>38</v>
      </c>
      <c r="D116" s="1">
        <v>0.89</v>
      </c>
      <c r="E116" s="1">
        <v>0.83</v>
      </c>
      <c r="F116">
        <f>COUNTIF(表7[[1]:[11]],表7[[#This Row],[System]])</f>
        <v>12</v>
      </c>
      <c r="G116" t="s">
        <v>297</v>
      </c>
      <c r="H116" t="s">
        <v>93</v>
      </c>
      <c r="I116" t="s">
        <v>145</v>
      </c>
      <c r="J116" t="s">
        <v>94</v>
      </c>
      <c r="K116" t="s">
        <v>247</v>
      </c>
      <c r="L116" t="s">
        <v>139</v>
      </c>
      <c r="M116" t="s">
        <v>144</v>
      </c>
    </row>
    <row r="117" spans="2:15" x14ac:dyDescent="0.3">
      <c r="B117" t="s">
        <v>298</v>
      </c>
      <c r="C117" t="s">
        <v>48</v>
      </c>
      <c r="D117" s="1">
        <v>0.27</v>
      </c>
      <c r="E117" s="1">
        <v>0.69</v>
      </c>
      <c r="F117">
        <f>COUNTIF(表7[[1]:[11]],表7[[#This Row],[System]])</f>
        <v>7</v>
      </c>
      <c r="G117" t="s">
        <v>23</v>
      </c>
      <c r="H117" t="s">
        <v>30</v>
      </c>
      <c r="I117" t="s">
        <v>64</v>
      </c>
      <c r="J117" t="s">
        <v>28</v>
      </c>
      <c r="K117" t="s">
        <v>27</v>
      </c>
      <c r="L117" t="s">
        <v>206</v>
      </c>
      <c r="M117" t="s">
        <v>25</v>
      </c>
    </row>
    <row r="118" spans="2:15" x14ac:dyDescent="0.3">
      <c r="B118" t="s">
        <v>299</v>
      </c>
      <c r="C118" t="s">
        <v>38</v>
      </c>
      <c r="D118" s="1">
        <v>0.87</v>
      </c>
      <c r="E118" s="1">
        <v>0.84</v>
      </c>
      <c r="F118">
        <f>COUNTIF(表7[[1]:[11]],表7[[#This Row],[System]])</f>
        <v>7</v>
      </c>
      <c r="G118" t="s">
        <v>297</v>
      </c>
      <c r="H118" t="s">
        <v>93</v>
      </c>
      <c r="I118" t="s">
        <v>160</v>
      </c>
      <c r="J118" t="s">
        <v>155</v>
      </c>
      <c r="K118" t="s">
        <v>156</v>
      </c>
      <c r="L118" t="s">
        <v>139</v>
      </c>
      <c r="M118" t="s">
        <v>247</v>
      </c>
      <c r="N118" t="s">
        <v>236</v>
      </c>
    </row>
    <row r="119" spans="2:15" x14ac:dyDescent="0.3">
      <c r="B119" t="s">
        <v>300</v>
      </c>
      <c r="C119" t="s">
        <v>38</v>
      </c>
      <c r="D119" s="1">
        <v>0.76</v>
      </c>
      <c r="E119" s="1">
        <v>0.66</v>
      </c>
      <c r="F119">
        <f>COUNTIF(表7[[1]:[11]],表7[[#This Row],[System]])</f>
        <v>8</v>
      </c>
      <c r="G119" t="s">
        <v>35</v>
      </c>
      <c r="H119" t="s">
        <v>136</v>
      </c>
      <c r="I119" t="s">
        <v>137</v>
      </c>
      <c r="J119" t="s">
        <v>265</v>
      </c>
      <c r="K119" t="s">
        <v>139</v>
      </c>
      <c r="L119" t="s">
        <v>33</v>
      </c>
      <c r="M119" t="s">
        <v>132</v>
      </c>
    </row>
    <row r="120" spans="2:15" x14ac:dyDescent="0.3">
      <c r="B120" t="s">
        <v>301</v>
      </c>
      <c r="C120" t="s">
        <v>48</v>
      </c>
      <c r="D120" s="1">
        <v>0.3</v>
      </c>
      <c r="E120" s="1">
        <v>0.99</v>
      </c>
      <c r="F120">
        <f>COUNTIF(表7[[1]:[11]],表7[[#This Row],[System]])</f>
        <v>2</v>
      </c>
      <c r="G120" t="s">
        <v>175</v>
      </c>
      <c r="H120" t="s">
        <v>152</v>
      </c>
      <c r="I120" t="s">
        <v>62</v>
      </c>
      <c r="J120" t="s">
        <v>206</v>
      </c>
      <c r="K120" t="s">
        <v>69</v>
      </c>
      <c r="L120" t="s">
        <v>188</v>
      </c>
    </row>
    <row r="121" spans="2:15" x14ac:dyDescent="0.3">
      <c r="B121" t="s">
        <v>302</v>
      </c>
      <c r="C121" t="s">
        <v>143</v>
      </c>
      <c r="D121" s="1">
        <v>0.73</v>
      </c>
      <c r="E121" s="1">
        <v>0.88</v>
      </c>
      <c r="F121">
        <f>COUNTIF(表7[[1]:[11]],表7[[#This Row],[System]])</f>
        <v>6</v>
      </c>
      <c r="G121" t="s">
        <v>181</v>
      </c>
      <c r="H121" t="s">
        <v>50</v>
      </c>
      <c r="I121" t="s">
        <v>129</v>
      </c>
      <c r="J121" t="s">
        <v>130</v>
      </c>
      <c r="K121" t="s">
        <v>137</v>
      </c>
      <c r="L121" t="s">
        <v>236</v>
      </c>
    </row>
    <row r="122" spans="2:15" x14ac:dyDescent="0.3">
      <c r="B122" t="s">
        <v>303</v>
      </c>
      <c r="C122" t="s">
        <v>38</v>
      </c>
      <c r="D122" s="1">
        <v>0.85</v>
      </c>
      <c r="E122" s="1">
        <v>0.49</v>
      </c>
      <c r="F122">
        <f>COUNTIF(表7[[1]:[11]],表7[[#This Row],[System]])</f>
        <v>4</v>
      </c>
      <c r="G122" t="s">
        <v>163</v>
      </c>
      <c r="H122" t="s">
        <v>33</v>
      </c>
      <c r="I122" t="s">
        <v>149</v>
      </c>
    </row>
    <row r="123" spans="2:15" x14ac:dyDescent="0.3">
      <c r="B123" t="s">
        <v>304</v>
      </c>
      <c r="C123" t="s">
        <v>32</v>
      </c>
      <c r="D123" s="1">
        <v>0.56000000000000005</v>
      </c>
      <c r="E123" s="1">
        <v>0.52</v>
      </c>
      <c r="F123">
        <f>COUNTIF(表7[[1]:[11]],表7[[#This Row],[System]])</f>
        <v>8</v>
      </c>
      <c r="G123" t="s">
        <v>127</v>
      </c>
      <c r="H123" t="s">
        <v>289</v>
      </c>
      <c r="I123" t="s">
        <v>203</v>
      </c>
      <c r="J123" t="s">
        <v>124</v>
      </c>
      <c r="K123" t="s">
        <v>184</v>
      </c>
      <c r="L123" t="s">
        <v>231</v>
      </c>
      <c r="M123" t="s">
        <v>262</v>
      </c>
    </row>
    <row r="124" spans="2:15" x14ac:dyDescent="0.3">
      <c r="B124" t="s">
        <v>305</v>
      </c>
      <c r="C124" t="s">
        <v>22</v>
      </c>
      <c r="D124" s="1">
        <v>0.4</v>
      </c>
      <c r="E124" s="1">
        <v>0.66</v>
      </c>
      <c r="F124">
        <f>COUNTIF(表7[[1]:[11]],表7[[#This Row],[System]])</f>
        <v>8</v>
      </c>
      <c r="G124" t="s">
        <v>28</v>
      </c>
      <c r="H124" t="s">
        <v>170</v>
      </c>
      <c r="I124" t="s">
        <v>118</v>
      </c>
      <c r="J124" t="s">
        <v>277</v>
      </c>
      <c r="K124" t="s">
        <v>29</v>
      </c>
      <c r="L124" t="s">
        <v>64</v>
      </c>
    </row>
    <row r="125" spans="2:15" x14ac:dyDescent="0.3">
      <c r="B125" t="s">
        <v>306</v>
      </c>
      <c r="C125" t="s">
        <v>218</v>
      </c>
      <c r="D125" s="1">
        <v>0.72</v>
      </c>
      <c r="E125" s="1">
        <v>0.05</v>
      </c>
      <c r="F125">
        <f>COUNTIF(表7[[1]:[11]],表7[[#This Row],[System]])</f>
        <v>2</v>
      </c>
      <c r="G125" t="s">
        <v>83</v>
      </c>
      <c r="H125" t="s">
        <v>307</v>
      </c>
    </row>
    <row r="126" spans="2:15" x14ac:dyDescent="0.3">
      <c r="B126" t="s">
        <v>308</v>
      </c>
      <c r="C126" t="s">
        <v>41</v>
      </c>
      <c r="D126" s="1">
        <v>0.23</v>
      </c>
      <c r="E126" s="1">
        <v>0.84</v>
      </c>
      <c r="F126">
        <f>COUNTIF(表7[[1]:[11]],表7[[#This Row],[System]])</f>
        <v>8</v>
      </c>
      <c r="G126" t="s">
        <v>61</v>
      </c>
      <c r="H126" t="s">
        <v>206</v>
      </c>
      <c r="I126" t="s">
        <v>26</v>
      </c>
      <c r="J126" t="s">
        <v>25</v>
      </c>
      <c r="K126" t="s">
        <v>85</v>
      </c>
      <c r="L126" t="s">
        <v>44</v>
      </c>
      <c r="M126" t="s">
        <v>68</v>
      </c>
    </row>
    <row r="127" spans="2:15" x14ac:dyDescent="0.3">
      <c r="B127" t="s">
        <v>309</v>
      </c>
      <c r="C127" t="s">
        <v>38</v>
      </c>
      <c r="D127" s="1">
        <v>0.82</v>
      </c>
      <c r="E127" s="1">
        <v>0.76</v>
      </c>
      <c r="F127">
        <f>COUNTIF(表7[[1]:[11]],表7[[#This Row],[System]])</f>
        <v>4</v>
      </c>
      <c r="G127" t="s">
        <v>131</v>
      </c>
      <c r="H127" t="s">
        <v>130</v>
      </c>
      <c r="I127" t="s">
        <v>136</v>
      </c>
      <c r="J127" t="s">
        <v>236</v>
      </c>
      <c r="K127" t="s">
        <v>159</v>
      </c>
      <c r="L127" t="s">
        <v>160</v>
      </c>
      <c r="M127" t="s">
        <v>155</v>
      </c>
      <c r="N127" t="s">
        <v>156</v>
      </c>
      <c r="O127" t="s">
        <v>33</v>
      </c>
    </row>
    <row r="128" spans="2:15" x14ac:dyDescent="0.3">
      <c r="B128" t="s">
        <v>310</v>
      </c>
      <c r="C128" t="s">
        <v>41</v>
      </c>
      <c r="D128" s="1">
        <v>0</v>
      </c>
      <c r="E128" s="1">
        <v>0.94</v>
      </c>
      <c r="F128">
        <f>COUNTIF(表7[[1]:[11]],表7[[#This Row],[System]])</f>
        <v>0</v>
      </c>
      <c r="G128" t="s">
        <v>249</v>
      </c>
    </row>
    <row r="129" spans="2:17" x14ac:dyDescent="0.3">
      <c r="B129" t="s">
        <v>311</v>
      </c>
      <c r="C129" t="s">
        <v>48</v>
      </c>
      <c r="D129" s="1">
        <v>0.55000000000000004</v>
      </c>
      <c r="E129" s="1">
        <v>0.83</v>
      </c>
      <c r="F129">
        <f>COUNTIF(表7[[1]:[11]],表7[[#This Row],[System]])</f>
        <v>10</v>
      </c>
      <c r="G129" t="s">
        <v>109</v>
      </c>
      <c r="H129" t="s">
        <v>51</v>
      </c>
      <c r="I129" t="s">
        <v>204</v>
      </c>
      <c r="J129" t="s">
        <v>289</v>
      </c>
      <c r="K129" t="s">
        <v>120</v>
      </c>
      <c r="L129" t="s">
        <v>225</v>
      </c>
      <c r="M129" t="s">
        <v>167</v>
      </c>
      <c r="N129" t="s">
        <v>53</v>
      </c>
    </row>
    <row r="130" spans="2:17" x14ac:dyDescent="0.3">
      <c r="B130" t="s">
        <v>312</v>
      </c>
      <c r="C130" t="s">
        <v>22</v>
      </c>
      <c r="D130" s="1">
        <v>0.56999999999999995</v>
      </c>
      <c r="E130" s="1">
        <v>0.06</v>
      </c>
      <c r="F130">
        <f>COUNTIF(表7[[1]:[11]],表7[[#This Row],[System]])</f>
        <v>2</v>
      </c>
      <c r="G130" t="s">
        <v>244</v>
      </c>
      <c r="H130" t="s">
        <v>307</v>
      </c>
    </row>
    <row r="131" spans="2:17" x14ac:dyDescent="0.3">
      <c r="B131" t="s">
        <v>313</v>
      </c>
      <c r="C131" t="s">
        <v>48</v>
      </c>
      <c r="D131" s="1">
        <v>0.3</v>
      </c>
      <c r="E131" s="1">
        <v>0.94</v>
      </c>
      <c r="F131">
        <f>COUNTIF(表7[[1]:[11]],表7[[#This Row],[System]])</f>
        <v>5</v>
      </c>
      <c r="G131" t="s">
        <v>175</v>
      </c>
      <c r="H131" t="s">
        <v>152</v>
      </c>
      <c r="I131" t="s">
        <v>27</v>
      </c>
      <c r="J131" t="s">
        <v>26</v>
      </c>
      <c r="K131" t="s">
        <v>60</v>
      </c>
      <c r="L131" t="s">
        <v>188</v>
      </c>
    </row>
    <row r="132" spans="2:17" x14ac:dyDescent="0.3">
      <c r="B132" t="s">
        <v>314</v>
      </c>
      <c r="C132" t="s">
        <v>38</v>
      </c>
      <c r="D132" s="1">
        <v>0.91</v>
      </c>
      <c r="E132" s="1">
        <v>0.43</v>
      </c>
      <c r="F132">
        <f>COUNTIF(表7[[1]:[11]],表7[[#This Row],[System]])</f>
        <v>3</v>
      </c>
      <c r="G132" t="s">
        <v>157</v>
      </c>
      <c r="H132" t="s">
        <v>81</v>
      </c>
      <c r="I132" t="s">
        <v>150</v>
      </c>
    </row>
    <row r="133" spans="2:17" x14ac:dyDescent="0.3">
      <c r="B133" t="s">
        <v>315</v>
      </c>
      <c r="C133" t="s">
        <v>32</v>
      </c>
      <c r="D133" s="1">
        <v>0.78</v>
      </c>
      <c r="E133" s="1">
        <v>0.49</v>
      </c>
      <c r="F133">
        <f>COUNTIF(表7[[1]:[11]],表7[[#This Row],[System]])</f>
        <v>5</v>
      </c>
      <c r="G133" t="s">
        <v>150</v>
      </c>
      <c r="H133" t="s">
        <v>34</v>
      </c>
      <c r="I133" t="s">
        <v>258</v>
      </c>
      <c r="J133" t="s">
        <v>267</v>
      </c>
    </row>
    <row r="134" spans="2:17" x14ac:dyDescent="0.3">
      <c r="B134" t="s">
        <v>316</v>
      </c>
      <c r="C134" t="s">
        <v>48</v>
      </c>
      <c r="D134" s="1">
        <v>0.54</v>
      </c>
      <c r="E134" s="1">
        <v>0.94</v>
      </c>
      <c r="F134">
        <f>COUNTIF(表7[[1]:[11]],表7[[#This Row],[System]])</f>
        <v>7</v>
      </c>
      <c r="G134" t="s">
        <v>275</v>
      </c>
      <c r="H134" t="s">
        <v>109</v>
      </c>
      <c r="I134" t="s">
        <v>52</v>
      </c>
      <c r="J134" t="s">
        <v>168</v>
      </c>
      <c r="K134" t="s">
        <v>117</v>
      </c>
      <c r="L134" t="s">
        <v>104</v>
      </c>
      <c r="M134" t="s">
        <v>167</v>
      </c>
      <c r="N134" t="s">
        <v>197</v>
      </c>
    </row>
    <row r="135" spans="2:17" x14ac:dyDescent="0.3">
      <c r="B135" t="s">
        <v>317</v>
      </c>
      <c r="C135" t="s">
        <v>32</v>
      </c>
      <c r="D135" s="1">
        <v>0.75</v>
      </c>
      <c r="E135" s="1">
        <v>0.45</v>
      </c>
      <c r="F135">
        <f>COUNTIF(表7[[1]:[11]],表7[[#This Row],[System]])</f>
        <v>1</v>
      </c>
      <c r="G135" t="s">
        <v>82</v>
      </c>
      <c r="H135" t="s">
        <v>149</v>
      </c>
      <c r="I135" t="s">
        <v>132</v>
      </c>
      <c r="J135" t="s">
        <v>258</v>
      </c>
      <c r="K135" t="s">
        <v>34</v>
      </c>
    </row>
    <row r="136" spans="2:17" x14ac:dyDescent="0.3">
      <c r="B136" t="s">
        <v>318</v>
      </c>
      <c r="C136" t="s">
        <v>38</v>
      </c>
      <c r="D136" s="1">
        <v>0.96</v>
      </c>
      <c r="E136" s="1">
        <v>0.78</v>
      </c>
      <c r="F136">
        <f>COUNTIF(表7[[1]:[11]],表7[[#This Row],[System]])</f>
        <v>4</v>
      </c>
      <c r="G136" t="s">
        <v>95</v>
      </c>
      <c r="H136" t="s">
        <v>155</v>
      </c>
      <c r="I136" t="s">
        <v>160</v>
      </c>
      <c r="J136" t="s">
        <v>287</v>
      </c>
    </row>
    <row r="137" spans="2:17" x14ac:dyDescent="0.3">
      <c r="B137" t="s">
        <v>319</v>
      </c>
      <c r="C137" t="s">
        <v>48</v>
      </c>
      <c r="D137" s="1">
        <v>0.42</v>
      </c>
      <c r="E137" s="1">
        <v>0.71</v>
      </c>
      <c r="F137">
        <f>COUNTIF(表7[[1]:[11]],表7[[#This Row],[System]])</f>
        <v>8</v>
      </c>
      <c r="G137" t="s">
        <v>28</v>
      </c>
      <c r="H137" t="s">
        <v>170</v>
      </c>
      <c r="I137" t="s">
        <v>171</v>
      </c>
      <c r="J137" t="s">
        <v>225</v>
      </c>
      <c r="K137" t="s">
        <v>118</v>
      </c>
      <c r="L137" t="s">
        <v>277</v>
      </c>
      <c r="M137" t="s">
        <v>232</v>
      </c>
      <c r="N137" t="s">
        <v>179</v>
      </c>
    </row>
    <row r="138" spans="2:17" x14ac:dyDescent="0.3">
      <c r="B138" t="s">
        <v>320</v>
      </c>
      <c r="C138" t="s">
        <v>48</v>
      </c>
      <c r="D138" s="1">
        <v>0.34</v>
      </c>
      <c r="E138" s="1">
        <v>0.71</v>
      </c>
      <c r="F138">
        <f>COUNTIF(表7[[1]:[11]],表7[[#This Row],[System]])</f>
        <v>11</v>
      </c>
      <c r="G138" t="s">
        <v>66</v>
      </c>
      <c r="H138" t="s">
        <v>65</v>
      </c>
      <c r="I138" t="s">
        <v>29</v>
      </c>
      <c r="J138" t="s">
        <v>179</v>
      </c>
      <c r="K138" t="s">
        <v>219</v>
      </c>
      <c r="L138" t="s">
        <v>63</v>
      </c>
      <c r="M138" t="s">
        <v>170</v>
      </c>
      <c r="N138" t="s">
        <v>152</v>
      </c>
      <c r="O138" t="s">
        <v>62</v>
      </c>
      <c r="P138" t="s">
        <v>206</v>
      </c>
      <c r="Q138" t="s">
        <v>26</v>
      </c>
    </row>
    <row r="139" spans="2:17" x14ac:dyDescent="0.3">
      <c r="B139" t="s">
        <v>321</v>
      </c>
      <c r="C139" t="s">
        <v>22</v>
      </c>
      <c r="D139" s="1">
        <v>0.5</v>
      </c>
      <c r="E139" s="1">
        <v>0.21</v>
      </c>
      <c r="F139">
        <f>COUNTIF(表7[[1]:[11]],表7[[#This Row],[System]])</f>
        <v>3</v>
      </c>
      <c r="G139" t="s">
        <v>244</v>
      </c>
      <c r="H139" t="s">
        <v>73</v>
      </c>
      <c r="I139" t="s">
        <v>74</v>
      </c>
      <c r="J139" t="s">
        <v>280</v>
      </c>
    </row>
    <row r="140" spans="2:17" x14ac:dyDescent="0.3">
      <c r="B140" t="s">
        <v>322</v>
      </c>
      <c r="C140" t="s">
        <v>48</v>
      </c>
      <c r="D140" s="1">
        <v>0.75</v>
      </c>
      <c r="E140" s="1">
        <v>0.79</v>
      </c>
      <c r="F140">
        <f>COUNTIF(表7[[1]:[11]],表7[[#This Row],[System]])</f>
        <v>9</v>
      </c>
      <c r="G140" t="s">
        <v>49</v>
      </c>
      <c r="H140" t="s">
        <v>236</v>
      </c>
      <c r="I140" t="s">
        <v>265</v>
      </c>
      <c r="J140" t="s">
        <v>139</v>
      </c>
      <c r="K140" t="s">
        <v>131</v>
      </c>
      <c r="L140" t="s">
        <v>129</v>
      </c>
    </row>
    <row r="141" spans="2:17" x14ac:dyDescent="0.3">
      <c r="B141" t="s">
        <v>323</v>
      </c>
      <c r="C141" t="s">
        <v>32</v>
      </c>
      <c r="D141" s="1">
        <v>0.56000000000000005</v>
      </c>
      <c r="E141" s="1">
        <v>0.6</v>
      </c>
      <c r="F141">
        <f>COUNTIF(表7[[1]:[11]],表7[[#This Row],[System]])</f>
        <v>5</v>
      </c>
      <c r="G141" t="s">
        <v>121</v>
      </c>
      <c r="H141" t="s">
        <v>204</v>
      </c>
      <c r="I141" t="s">
        <v>124</v>
      </c>
      <c r="J141" t="s">
        <v>184</v>
      </c>
      <c r="K141" t="s">
        <v>125</v>
      </c>
      <c r="L141" t="s">
        <v>126</v>
      </c>
      <c r="M141" t="s">
        <v>127</v>
      </c>
      <c r="N141" t="s">
        <v>120</v>
      </c>
    </row>
    <row r="142" spans="2:17" x14ac:dyDescent="0.3">
      <c r="B142" t="s">
        <v>324</v>
      </c>
      <c r="C142" t="s">
        <v>22</v>
      </c>
      <c r="D142" s="1">
        <v>0.47</v>
      </c>
      <c r="E142" s="1">
        <v>0.36</v>
      </c>
      <c r="F142">
        <f>COUNTIF(表7[[1]:[11]],表7[[#This Row],[System]])</f>
        <v>4</v>
      </c>
      <c r="G142" t="s">
        <v>231</v>
      </c>
      <c r="H142" t="s">
        <v>262</v>
      </c>
      <c r="I142" t="s">
        <v>195</v>
      </c>
      <c r="J142" t="s">
        <v>245</v>
      </c>
    </row>
    <row r="143" spans="2:17" x14ac:dyDescent="0.3">
      <c r="B143" t="s">
        <v>325</v>
      </c>
      <c r="C143" t="s">
        <v>22</v>
      </c>
      <c r="D143" s="1">
        <v>0.18</v>
      </c>
      <c r="E143" s="1">
        <v>0.73</v>
      </c>
      <c r="F143">
        <f>COUNTIF(表7[[1]:[11]],表7[[#This Row],[System]])</f>
        <v>5</v>
      </c>
      <c r="G143" t="s">
        <v>60</v>
      </c>
      <c r="H143" t="s">
        <v>44</v>
      </c>
      <c r="I143" t="s">
        <v>45</v>
      </c>
      <c r="J143" t="s">
        <v>71</v>
      </c>
      <c r="K143" t="s">
        <v>23</v>
      </c>
      <c r="L143" t="s">
        <v>24</v>
      </c>
      <c r="M143" t="s">
        <v>25</v>
      </c>
    </row>
    <row r="144" spans="2:17" x14ac:dyDescent="0.3">
      <c r="B144" t="s">
        <v>326</v>
      </c>
      <c r="C144" t="s">
        <v>38</v>
      </c>
      <c r="D144" s="1">
        <v>0.87</v>
      </c>
      <c r="E144" s="1">
        <v>0.78</v>
      </c>
      <c r="F144">
        <f>COUNTIF(表7[[1]:[11]],表7[[#This Row],[System]])</f>
        <v>1</v>
      </c>
      <c r="G144" t="s">
        <v>144</v>
      </c>
      <c r="H144" t="s">
        <v>94</v>
      </c>
      <c r="I144" t="s">
        <v>139</v>
      </c>
      <c r="J144" t="s">
        <v>247</v>
      </c>
    </row>
    <row r="145" spans="2:15" x14ac:dyDescent="0.3">
      <c r="B145" t="s">
        <v>327</v>
      </c>
      <c r="C145" t="s">
        <v>48</v>
      </c>
      <c r="D145" s="1">
        <v>0.28999999999999998</v>
      </c>
      <c r="E145" s="1">
        <v>0.84</v>
      </c>
      <c r="F145">
        <f>COUNTIF(表7[[1]:[11]],表7[[#This Row],[System]])</f>
        <v>6</v>
      </c>
      <c r="G145" t="s">
        <v>60</v>
      </c>
      <c r="H145" t="s">
        <v>152</v>
      </c>
      <c r="I145" t="s">
        <v>28</v>
      </c>
      <c r="J145" t="s">
        <v>66</v>
      </c>
      <c r="K145" t="s">
        <v>25</v>
      </c>
    </row>
    <row r="146" spans="2:15" x14ac:dyDescent="0.3">
      <c r="B146" t="s">
        <v>328</v>
      </c>
      <c r="C146" t="s">
        <v>218</v>
      </c>
      <c r="D146" s="1">
        <v>0.21</v>
      </c>
      <c r="E146" s="1">
        <v>0.66</v>
      </c>
      <c r="F146">
        <f>COUNTIF(表7[[1]:[11]],表7[[#This Row],[System]])</f>
        <v>5</v>
      </c>
      <c r="G146" t="s">
        <v>25</v>
      </c>
      <c r="H146" t="s">
        <v>66</v>
      </c>
      <c r="I146" t="s">
        <v>65</v>
      </c>
      <c r="J146" t="s">
        <v>86</v>
      </c>
      <c r="K146" t="s">
        <v>55</v>
      </c>
      <c r="L146" t="s">
        <v>70</v>
      </c>
      <c r="M146" t="s">
        <v>85</v>
      </c>
      <c r="N146" t="s">
        <v>79</v>
      </c>
    </row>
    <row r="147" spans="2:15" x14ac:dyDescent="0.3">
      <c r="B147" t="s">
        <v>329</v>
      </c>
      <c r="C147" t="s">
        <v>32</v>
      </c>
      <c r="D147" s="1">
        <v>0.67</v>
      </c>
      <c r="E147" s="1">
        <v>0.51</v>
      </c>
      <c r="F147">
        <f>COUNTIF(表7[[1]:[11]],表7[[#This Row],[System]])</f>
        <v>2</v>
      </c>
      <c r="G147" t="s">
        <v>258</v>
      </c>
      <c r="H147" t="s">
        <v>185</v>
      </c>
      <c r="I147" t="s">
        <v>124</v>
      </c>
      <c r="J147" t="s">
        <v>134</v>
      </c>
      <c r="K147" t="s">
        <v>35</v>
      </c>
    </row>
    <row r="148" spans="2:15" x14ac:dyDescent="0.3">
      <c r="B148" t="s">
        <v>330</v>
      </c>
      <c r="C148" t="s">
        <v>22</v>
      </c>
      <c r="D148" s="1">
        <v>0.31</v>
      </c>
      <c r="E148" s="1">
        <v>0.18</v>
      </c>
      <c r="F148">
        <f>COUNTIF(表7[[1]:[11]],表7[[#This Row],[System]])</f>
        <v>5</v>
      </c>
      <c r="G148" t="s">
        <v>190</v>
      </c>
      <c r="H148" t="s">
        <v>57</v>
      </c>
      <c r="I148" t="s">
        <v>58</v>
      </c>
      <c r="J148" t="s">
        <v>19</v>
      </c>
    </row>
    <row r="149" spans="2:15" x14ac:dyDescent="0.3">
      <c r="B149" t="s">
        <v>331</v>
      </c>
      <c r="C149" t="s">
        <v>38</v>
      </c>
      <c r="D149" s="1">
        <v>0.96</v>
      </c>
      <c r="E149" s="1">
        <v>0.53</v>
      </c>
      <c r="F149">
        <f>COUNTIF(表7[[1]:[11]],表7[[#This Row],[System]])</f>
        <v>2</v>
      </c>
      <c r="G149" t="s">
        <v>95</v>
      </c>
      <c r="H149" t="s">
        <v>163</v>
      </c>
    </row>
    <row r="150" spans="2:15" x14ac:dyDescent="0.3">
      <c r="B150" t="s">
        <v>332</v>
      </c>
      <c r="C150" t="s">
        <v>48</v>
      </c>
      <c r="D150" s="1">
        <v>0.48</v>
      </c>
      <c r="E150" s="1">
        <v>0.71</v>
      </c>
      <c r="F150">
        <f>COUNTIF(表7[[1]:[11]],表7[[#This Row],[System]])</f>
        <v>10</v>
      </c>
      <c r="G150" t="s">
        <v>171</v>
      </c>
      <c r="H150" t="s">
        <v>104</v>
      </c>
      <c r="I150" t="s">
        <v>117</v>
      </c>
      <c r="J150" t="s">
        <v>289</v>
      </c>
      <c r="K150" t="s">
        <v>126</v>
      </c>
      <c r="L150" t="s">
        <v>277</v>
      </c>
      <c r="M150" t="s">
        <v>232</v>
      </c>
      <c r="N150" t="s">
        <v>219</v>
      </c>
      <c r="O150" t="s">
        <v>170</v>
      </c>
    </row>
    <row r="151" spans="2:15" x14ac:dyDescent="0.3">
      <c r="B151" t="s">
        <v>333</v>
      </c>
      <c r="C151" t="s">
        <v>22</v>
      </c>
      <c r="D151" s="1">
        <v>0.65</v>
      </c>
      <c r="E151" s="1">
        <v>0</v>
      </c>
      <c r="F151">
        <f>COUNTIF(表7[[1]:[11]],表7[[#This Row],[System]])</f>
        <v>2</v>
      </c>
      <c r="G151" t="s">
        <v>334</v>
      </c>
      <c r="H151" t="s">
        <v>216</v>
      </c>
    </row>
    <row r="152" spans="2:15" x14ac:dyDescent="0.3">
      <c r="B152" t="s">
        <v>335</v>
      </c>
      <c r="C152" t="s">
        <v>38</v>
      </c>
      <c r="D152" s="1">
        <v>0.87</v>
      </c>
      <c r="E152" s="1">
        <v>0.75</v>
      </c>
      <c r="F152">
        <f>COUNTIF(表7[[1]:[11]],表7[[#This Row],[System]])</f>
        <v>10</v>
      </c>
      <c r="G152" t="s">
        <v>144</v>
      </c>
      <c r="H152" t="s">
        <v>94</v>
      </c>
      <c r="I152" t="s">
        <v>95</v>
      </c>
      <c r="J152" t="s">
        <v>33</v>
      </c>
      <c r="K152" t="s">
        <v>247</v>
      </c>
      <c r="L152" t="s">
        <v>139</v>
      </c>
    </row>
    <row r="153" spans="2:15" x14ac:dyDescent="0.3">
      <c r="B153" t="s">
        <v>336</v>
      </c>
      <c r="C153" t="s">
        <v>41</v>
      </c>
      <c r="D153" s="1">
        <v>7.0000000000000007E-2</v>
      </c>
      <c r="E153" s="1">
        <v>0.8</v>
      </c>
      <c r="F153">
        <f>COUNTIF(表7[[1]:[11]],表7[[#This Row],[System]])</f>
        <v>6</v>
      </c>
      <c r="G153" t="s">
        <v>249</v>
      </c>
      <c r="H153" t="s">
        <v>208</v>
      </c>
      <c r="I153" t="s">
        <v>44</v>
      </c>
      <c r="J153" t="s">
        <v>45</v>
      </c>
      <c r="K153" t="s">
        <v>71</v>
      </c>
      <c r="L153" t="s">
        <v>337</v>
      </c>
    </row>
    <row r="154" spans="2:15" x14ac:dyDescent="0.3">
      <c r="B154" t="s">
        <v>338</v>
      </c>
      <c r="C154" t="s">
        <v>218</v>
      </c>
      <c r="D154" s="1">
        <v>0.42</v>
      </c>
      <c r="E154" s="1">
        <v>0.53</v>
      </c>
      <c r="F154">
        <f>COUNTIF(表7[[1]:[11]],表7[[#This Row],[System]])</f>
        <v>6</v>
      </c>
      <c r="G154" t="s">
        <v>231</v>
      </c>
      <c r="H154" t="s">
        <v>262</v>
      </c>
      <c r="I154" t="s">
        <v>277</v>
      </c>
      <c r="J154" t="s">
        <v>169</v>
      </c>
      <c r="K154" t="s">
        <v>219</v>
      </c>
      <c r="L154" t="s">
        <v>179</v>
      </c>
      <c r="M154" t="s">
        <v>29</v>
      </c>
    </row>
    <row r="155" spans="2:15" x14ac:dyDescent="0.3">
      <c r="B155" t="s">
        <v>339</v>
      </c>
      <c r="C155" t="s">
        <v>22</v>
      </c>
      <c r="D155" s="1">
        <v>0.52</v>
      </c>
      <c r="E155" s="1">
        <v>0.08</v>
      </c>
      <c r="F155">
        <f>COUNTIF(表7[[1]:[11]],表7[[#This Row],[System]])</f>
        <v>3</v>
      </c>
      <c r="G155" t="s">
        <v>334</v>
      </c>
      <c r="H155" t="s">
        <v>245</v>
      </c>
      <c r="I155" t="s">
        <v>280</v>
      </c>
    </row>
    <row r="156" spans="2:15" x14ac:dyDescent="0.3">
      <c r="B156" t="s">
        <v>340</v>
      </c>
      <c r="C156" t="s">
        <v>48</v>
      </c>
      <c r="D156" s="1">
        <v>0.36</v>
      </c>
      <c r="E156" s="1">
        <v>0.88</v>
      </c>
      <c r="F156">
        <f>COUNTIF(表7[[1]:[11]],表7[[#This Row],[System]])</f>
        <v>7</v>
      </c>
      <c r="G156" t="s">
        <v>100</v>
      </c>
      <c r="H156" t="s">
        <v>170</v>
      </c>
      <c r="I156" t="s">
        <v>28</v>
      </c>
      <c r="J156" t="s">
        <v>206</v>
      </c>
      <c r="K156" t="s">
        <v>69</v>
      </c>
    </row>
    <row r="157" spans="2:15" x14ac:dyDescent="0.3">
      <c r="B157" t="s">
        <v>341</v>
      </c>
      <c r="C157" t="s">
        <v>32</v>
      </c>
      <c r="D157" s="1">
        <v>0.64</v>
      </c>
      <c r="E157" s="1">
        <v>0.43</v>
      </c>
      <c r="F157">
        <f>COUNTIF(表7[[1]:[11]],表7[[#This Row],[System]])</f>
        <v>4</v>
      </c>
      <c r="G157" t="s">
        <v>184</v>
      </c>
      <c r="H157" t="s">
        <v>124</v>
      </c>
      <c r="I157" t="s">
        <v>123</v>
      </c>
      <c r="J157" t="s">
        <v>221</v>
      </c>
      <c r="K157" t="s">
        <v>186</v>
      </c>
    </row>
    <row r="158" spans="2:15" x14ac:dyDescent="0.3">
      <c r="B158" t="s">
        <v>342</v>
      </c>
      <c r="C158" t="s">
        <v>32</v>
      </c>
      <c r="D158" s="1">
        <v>0.66</v>
      </c>
      <c r="E158" s="1">
        <v>0.59</v>
      </c>
      <c r="F158">
        <f>COUNTIF(表7[[1]:[11]],表7[[#This Row],[System]])</f>
        <v>6</v>
      </c>
      <c r="G158" t="s">
        <v>122</v>
      </c>
      <c r="H158" t="s">
        <v>35</v>
      </c>
      <c r="I158" t="s">
        <v>258</v>
      </c>
      <c r="J158" t="s">
        <v>185</v>
      </c>
      <c r="K158" t="s">
        <v>124</v>
      </c>
      <c r="L158" t="s">
        <v>203</v>
      </c>
      <c r="M158" t="s">
        <v>204</v>
      </c>
    </row>
    <row r="159" spans="2:15" x14ac:dyDescent="0.3">
      <c r="B159" t="s">
        <v>343</v>
      </c>
      <c r="C159" t="s">
        <v>218</v>
      </c>
      <c r="D159" s="1">
        <v>0.42</v>
      </c>
      <c r="E159" s="1">
        <v>0.56999999999999995</v>
      </c>
      <c r="F159">
        <f>COUNTIF(表7[[1]:[11]],表7[[#This Row],[System]])</f>
        <v>4</v>
      </c>
      <c r="G159" t="s">
        <v>29</v>
      </c>
      <c r="H159" t="s">
        <v>179</v>
      </c>
      <c r="I159" t="s">
        <v>219</v>
      </c>
      <c r="J159" t="s">
        <v>63</v>
      </c>
      <c r="K159" t="s">
        <v>118</v>
      </c>
      <c r="L159" t="s">
        <v>277</v>
      </c>
      <c r="M159" t="s">
        <v>262</v>
      </c>
    </row>
    <row r="160" spans="2:15" x14ac:dyDescent="0.3">
      <c r="B160" t="s">
        <v>344</v>
      </c>
      <c r="C160" t="s">
        <v>22</v>
      </c>
      <c r="D160" s="1">
        <v>0.25</v>
      </c>
      <c r="E160" s="1">
        <v>0.3</v>
      </c>
      <c r="F160">
        <f>COUNTIF(表7[[1]:[11]],表7[[#This Row],[System]])</f>
        <v>4</v>
      </c>
      <c r="G160" t="s">
        <v>107</v>
      </c>
      <c r="H160" t="s">
        <v>57</v>
      </c>
      <c r="I160" t="s">
        <v>106</v>
      </c>
      <c r="J160" t="s">
        <v>19</v>
      </c>
    </row>
    <row r="161" spans="2:14" x14ac:dyDescent="0.3">
      <c r="B161" t="s">
        <v>345</v>
      </c>
      <c r="C161" t="s">
        <v>48</v>
      </c>
      <c r="D161" s="1">
        <v>0.59</v>
      </c>
      <c r="E161" s="1">
        <v>0.87</v>
      </c>
      <c r="F161">
        <f>COUNTIF(表7[[1]:[11]],表7[[#This Row],[System]])</f>
        <v>8</v>
      </c>
      <c r="G161" t="s">
        <v>181</v>
      </c>
      <c r="H161" t="s">
        <v>50</v>
      </c>
      <c r="I161" t="s">
        <v>51</v>
      </c>
      <c r="J161" t="s">
        <v>204</v>
      </c>
      <c r="K161" t="s">
        <v>117</v>
      </c>
      <c r="L161" t="s">
        <v>116</v>
      </c>
    </row>
    <row r="162" spans="2:14" x14ac:dyDescent="0.3">
      <c r="B162" t="s">
        <v>346</v>
      </c>
      <c r="C162" t="s">
        <v>48</v>
      </c>
      <c r="D162" s="1">
        <v>0.52</v>
      </c>
      <c r="E162" s="1">
        <v>0.96</v>
      </c>
      <c r="F162">
        <f>COUNTIF(表7[[1]:[11]],表7[[#This Row],[System]])</f>
        <v>4</v>
      </c>
      <c r="G162" t="s">
        <v>197</v>
      </c>
      <c r="H162" t="s">
        <v>109</v>
      </c>
      <c r="I162" t="s">
        <v>52</v>
      </c>
      <c r="J162" t="s">
        <v>168</v>
      </c>
      <c r="K162" t="s">
        <v>117</v>
      </c>
      <c r="L162" t="s">
        <v>171</v>
      </c>
    </row>
    <row r="163" spans="2:14" x14ac:dyDescent="0.3">
      <c r="B163" t="s">
        <v>347</v>
      </c>
      <c r="C163" t="s">
        <v>48</v>
      </c>
      <c r="D163" s="1">
        <v>0.56999999999999995</v>
      </c>
      <c r="E163" s="1">
        <v>1</v>
      </c>
      <c r="F163">
        <f>COUNTIF(表7[[1]:[11]],表7[[#This Row],[System]])</f>
        <v>0</v>
      </c>
      <c r="G163" t="s">
        <v>116</v>
      </c>
      <c r="H163" t="s">
        <v>53</v>
      </c>
      <c r="I163" t="s">
        <v>52</v>
      </c>
      <c r="J163" t="s">
        <v>109</v>
      </c>
      <c r="K163" t="s">
        <v>275</v>
      </c>
    </row>
    <row r="164" spans="2:14" x14ac:dyDescent="0.3">
      <c r="B164" t="s">
        <v>348</v>
      </c>
      <c r="C164" t="s">
        <v>41</v>
      </c>
      <c r="D164" s="1">
        <v>0.03</v>
      </c>
      <c r="E164" s="1">
        <v>1</v>
      </c>
      <c r="F164">
        <f>COUNTIF(表7[[1]:[11]],表7[[#This Row],[System]])</f>
        <v>1</v>
      </c>
      <c r="G164" t="s">
        <v>177</v>
      </c>
    </row>
    <row r="165" spans="2:14" x14ac:dyDescent="0.3">
      <c r="B165" t="s">
        <v>349</v>
      </c>
      <c r="C165" t="s">
        <v>218</v>
      </c>
      <c r="D165" s="1">
        <v>0.14000000000000001</v>
      </c>
      <c r="E165" s="1">
        <v>0.78</v>
      </c>
      <c r="F165">
        <f>COUNTIF(表7[[1]:[11]],表7[[#This Row],[System]])</f>
        <v>8</v>
      </c>
      <c r="G165" t="s">
        <v>77</v>
      </c>
      <c r="H165" t="s">
        <v>177</v>
      </c>
      <c r="I165" t="s">
        <v>208</v>
      </c>
      <c r="J165" t="s">
        <v>44</v>
      </c>
      <c r="K165" t="s">
        <v>79</v>
      </c>
      <c r="L165" t="s">
        <v>70</v>
      </c>
      <c r="M165" t="s">
        <v>71</v>
      </c>
    </row>
    <row r="166" spans="2:14" x14ac:dyDescent="0.3">
      <c r="B166" t="s">
        <v>350</v>
      </c>
      <c r="C166" t="s">
        <v>48</v>
      </c>
      <c r="D166" s="1">
        <v>0.51</v>
      </c>
      <c r="E166" s="1">
        <v>0.65</v>
      </c>
      <c r="F166">
        <f>COUNTIF(表7[[1]:[11]],表7[[#This Row],[System]])</f>
        <v>8</v>
      </c>
      <c r="G166" t="s">
        <v>169</v>
      </c>
      <c r="H166" t="s">
        <v>225</v>
      </c>
      <c r="I166" t="s">
        <v>117</v>
      </c>
      <c r="J166" t="s">
        <v>121</v>
      </c>
      <c r="K166" t="s">
        <v>204</v>
      </c>
      <c r="L166" t="s">
        <v>203</v>
      </c>
      <c r="M166" t="s">
        <v>125</v>
      </c>
      <c r="N166" t="s">
        <v>262</v>
      </c>
    </row>
    <row r="167" spans="2:14" x14ac:dyDescent="0.3">
      <c r="B167" t="s">
        <v>351</v>
      </c>
      <c r="C167" t="s">
        <v>32</v>
      </c>
      <c r="D167" s="1">
        <v>0.51</v>
      </c>
      <c r="E167" s="1">
        <v>0.62</v>
      </c>
      <c r="F167">
        <f>COUNTIF(表7[[1]:[11]],表7[[#This Row],[System]])</f>
        <v>9</v>
      </c>
      <c r="G167" t="s">
        <v>169</v>
      </c>
      <c r="H167" t="s">
        <v>225</v>
      </c>
      <c r="I167" t="s">
        <v>121</v>
      </c>
      <c r="J167" t="s">
        <v>203</v>
      </c>
      <c r="K167" t="s">
        <v>125</v>
      </c>
      <c r="L167" t="s">
        <v>262</v>
      </c>
    </row>
    <row r="168" spans="2:14" x14ac:dyDescent="0.3">
      <c r="B168" t="s">
        <v>352</v>
      </c>
      <c r="C168" t="s">
        <v>218</v>
      </c>
      <c r="D168" s="1">
        <v>0.37</v>
      </c>
      <c r="E168" s="1">
        <v>0.61</v>
      </c>
      <c r="F168">
        <f>COUNTIF(表7[[1]:[11]],表7[[#This Row],[System]])</f>
        <v>7</v>
      </c>
      <c r="G168" t="s">
        <v>217</v>
      </c>
      <c r="H168" t="s">
        <v>28</v>
      </c>
      <c r="I168" t="s">
        <v>63</v>
      </c>
      <c r="J168" t="s">
        <v>169</v>
      </c>
      <c r="K168" t="s">
        <v>233</v>
      </c>
      <c r="L168" t="s">
        <v>29</v>
      </c>
      <c r="M168" t="s">
        <v>30</v>
      </c>
    </row>
    <row r="169" spans="2:14" x14ac:dyDescent="0.3">
      <c r="B169" t="s">
        <v>353</v>
      </c>
      <c r="C169" t="s">
        <v>48</v>
      </c>
      <c r="D169" s="1">
        <v>0.7</v>
      </c>
      <c r="E169" s="1">
        <v>0.98</v>
      </c>
      <c r="F169">
        <f>COUNTIF(表7[[1]:[11]],表7[[#This Row],[System]])</f>
        <v>1</v>
      </c>
      <c r="G169" t="s">
        <v>182</v>
      </c>
      <c r="H169" t="s">
        <v>110</v>
      </c>
      <c r="I169" t="s">
        <v>111</v>
      </c>
      <c r="J169" t="s">
        <v>50</v>
      </c>
      <c r="K169" t="s">
        <v>275</v>
      </c>
    </row>
    <row r="170" spans="2:14" x14ac:dyDescent="0.3">
      <c r="B170" t="s">
        <v>354</v>
      </c>
      <c r="C170" t="s">
        <v>32</v>
      </c>
      <c r="D170" s="1">
        <v>0.65</v>
      </c>
      <c r="E170" s="1">
        <v>0.7</v>
      </c>
      <c r="F170">
        <f>COUNTIF(表7[[1]:[11]],表7[[#This Row],[System]])</f>
        <v>5</v>
      </c>
      <c r="G170" t="s">
        <v>50</v>
      </c>
      <c r="H170" t="s">
        <v>111</v>
      </c>
      <c r="I170" t="s">
        <v>35</v>
      </c>
      <c r="J170" t="s">
        <v>123</v>
      </c>
      <c r="K170" t="s">
        <v>124</v>
      </c>
      <c r="L170" t="s">
        <v>203</v>
      </c>
      <c r="M170" t="s">
        <v>121</v>
      </c>
      <c r="N170" t="s">
        <v>51</v>
      </c>
    </row>
    <row r="171" spans="2:14" x14ac:dyDescent="0.3">
      <c r="B171" t="s">
        <v>355</v>
      </c>
      <c r="C171" t="s">
        <v>48</v>
      </c>
      <c r="D171" s="1">
        <v>0.65</v>
      </c>
      <c r="E171" s="1">
        <v>0.9</v>
      </c>
      <c r="F171">
        <f>COUNTIF(表7[[1]:[11]],表7[[#This Row],[System]])</f>
        <v>7</v>
      </c>
      <c r="G171" t="s">
        <v>110</v>
      </c>
      <c r="H171" t="s">
        <v>111</v>
      </c>
      <c r="I171" t="s">
        <v>122</v>
      </c>
      <c r="J171" t="s">
        <v>51</v>
      </c>
      <c r="K171" t="s">
        <v>52</v>
      </c>
      <c r="L171" t="s">
        <v>109</v>
      </c>
    </row>
    <row r="172" spans="2:14" x14ac:dyDescent="0.3">
      <c r="B172" t="s">
        <v>356</v>
      </c>
      <c r="C172" t="s">
        <v>22</v>
      </c>
      <c r="D172" s="1">
        <v>0.05</v>
      </c>
      <c r="E172" s="1">
        <v>0.77</v>
      </c>
      <c r="F172">
        <f>COUNTIF(表7[[1]:[11]],表7[[#This Row],[System]])</f>
        <v>5</v>
      </c>
      <c r="G172" t="s">
        <v>249</v>
      </c>
      <c r="H172" t="s">
        <v>78</v>
      </c>
      <c r="I172" t="s">
        <v>71</v>
      </c>
      <c r="J172" t="s">
        <v>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route planning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Wall</dc:creator>
  <cp:lastModifiedBy>Michael Wall</cp:lastModifiedBy>
  <dcterms:created xsi:type="dcterms:W3CDTF">2019-03-01T00:13:25Z</dcterms:created>
  <dcterms:modified xsi:type="dcterms:W3CDTF">2019-03-01T00:15:39Z</dcterms:modified>
</cp:coreProperties>
</file>